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UPADF - 2024\_GENG\01-CONTRATOS\EM ELABORAÇÃO\SEI 26.003225.2025-96 - MANUTENÇÃO PREDIAL\5.VERSÃO FINAL\PROJETO BÁSICO\"/>
    </mc:Choice>
  </mc:AlternateContent>
  <xr:revisionPtr revIDLastSave="0" documentId="13_ncr:1_{A4775E52-690E-45E1-ADCD-4D93BC8DD7D0}" xr6:coauthVersionLast="47" xr6:coauthVersionMax="47" xr10:uidLastSave="{00000000-0000-0000-0000-000000000000}"/>
  <bookViews>
    <workbookView xWindow="28680" yWindow="-120" windowWidth="29040" windowHeight="15720" activeTab="3" xr2:uid="{06365C4D-5B14-4BFF-8160-B67495D6C871}"/>
  </bookViews>
  <sheets>
    <sheet name="PROPOSTA GLOBAL" sheetId="4" r:id="rId1"/>
    <sheet name="Serv. Sob Demanda" sheetId="1" r:id="rId2"/>
    <sheet name="Mão de obra dedicada" sheetId="2" r:id="rId3"/>
    <sheet name="Material, insumos e equip." sheetId="3" r:id="rId4"/>
  </sheets>
  <definedNames>
    <definedName name="_xlnm.Print_Area" localSheetId="2">'Mão de obra dedicada'!$A$1:$J$501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H6" i="2" s="1"/>
  <c r="G5" i="2"/>
  <c r="H5" i="2" s="1"/>
  <c r="G4" i="2"/>
  <c r="H4" i="2" s="1"/>
  <c r="G3" i="2"/>
  <c r="G26" i="2" l="1"/>
  <c r="G27" i="2" s="1"/>
  <c r="G7" i="2"/>
  <c r="H3" i="2"/>
  <c r="H7" i="2" s="1"/>
  <c r="K12" i="3" l="1"/>
  <c r="K17" i="3" s="1"/>
</calcChain>
</file>

<file path=xl/sharedStrings.xml><?xml version="1.0" encoding="utf-8"?>
<sst xmlns="http://schemas.openxmlformats.org/spreadsheetml/2006/main" count="844" uniqueCount="201">
  <si>
    <t>MODELO DE PROPOSTA</t>
  </si>
  <si>
    <t>Valor total com desconto (R$)</t>
  </si>
  <si>
    <t>Desconto aplicado pela licitante (%)</t>
  </si>
  <si>
    <t>Material - Manutenção Preventiva
(Sedes da Capital)</t>
  </si>
  <si>
    <t xml:space="preserve">Serviços Sob Demanda </t>
  </si>
  <si>
    <t>Obs.: O desconto concedido pela CONTRATADA será aplicado aos orçamentos aprovados pela Fiscalização;
Obs 1.: Os orçamentos serão elaborados com serviços da Tabela SINAPI. Caso não haja serviço compatível com as opções da SINAPI, o orçamento seguirá o disposto no Decreto N° 7.983/2013</t>
  </si>
  <si>
    <t>Obs.: O desconto concedido pela CONTRATADA será aplicado aos orçamentos aprovados pela Fiscalização;
Obs 1.: Os orçamentos serão elaborados baseado na Tabela SINAPI de materiais. Caso não haja material compatível com as opções da SINAPI, o orçamento seguirá o disposto no Decreto N° 7.983/2013</t>
  </si>
  <si>
    <t>COMPOSIÇÃO DO BDI</t>
  </si>
  <si>
    <t>MODELO DE COMPOSIÇÃO DO BDI</t>
  </si>
  <si>
    <t>DESCRIÇÃO</t>
  </si>
  <si>
    <t>BDI ADOTADO %</t>
  </si>
  <si>
    <t>Administração Central</t>
  </si>
  <si>
    <t>Seguro e Garantia</t>
  </si>
  <si>
    <t>Risco</t>
  </si>
  <si>
    <t>Despesas Financeiras</t>
  </si>
  <si>
    <t>Lucro</t>
  </si>
  <si>
    <r>
      <t xml:space="preserve">Tributos </t>
    </r>
    <r>
      <rPr>
        <b/>
        <i/>
        <sz val="11"/>
        <rFont val="Arial"/>
        <family val="2"/>
      </rPr>
      <t>(Confins, PIS e ISS)</t>
    </r>
  </si>
  <si>
    <t>COFINS</t>
  </si>
  <si>
    <t>PIS</t>
  </si>
  <si>
    <t>ISS</t>
  </si>
  <si>
    <t>CPRB</t>
  </si>
  <si>
    <t>TOTAL</t>
  </si>
  <si>
    <t>Os valores de BDI foram calculados com o emprego da fórmula:</t>
  </si>
  <si>
    <t>BDI =</t>
  </si>
  <si>
    <t>(1 + AC + S + R + G) * (1 + DF) * (1 + L)</t>
  </si>
  <si>
    <t>(1 - T)</t>
  </si>
  <si>
    <t>Sendo:</t>
  </si>
  <si>
    <t>AC = taxa de rateio da Administração Central; DF = taxa das despesas financeiras;</t>
  </si>
  <si>
    <t>S = taxa de seguro; R = taxa de risco e G = garantia do empreendimento;</t>
  </si>
  <si>
    <t>T = taxa de tributos; L = taxa de lucro.</t>
  </si>
  <si>
    <t>SERVIÇO PÚBLICO FEDERAL
CONSELHO REGIONAL DE ENGENHARIA E AGRONOMIA
DO ESTADO DE SÃO PAULO – CREA-SP</t>
  </si>
  <si>
    <t>POSTO DE TRABALHO - UNIFORME, EPI e EQUIPAMENTOS</t>
  </si>
  <si>
    <t>ITEM</t>
  </si>
  <si>
    <t>CBO (*)</t>
  </si>
  <si>
    <t>POSTO/CATEGORIA PROFISSIONAL</t>
  </si>
  <si>
    <t>EFEITVO DE POSTOS DE TRABALHO (**)</t>
  </si>
  <si>
    <t xml:space="preserve">SALÁRIO BASE </t>
  </si>
  <si>
    <t>VALOR UNITÁRIO ESTIMADO PARA O CARGO</t>
  </si>
  <si>
    <t>VALOR MENSAL TOTAL PARA OS POSTOS</t>
  </si>
  <si>
    <t>VALOR  ANUAL TOTAL PARA OS POSTOS</t>
  </si>
  <si>
    <t>JORNADA DE TRABALHO H/S (***)</t>
  </si>
  <si>
    <t>EXPERIÊNCIA PROFISSIONAL MÍNIMA - EM MESES (****)</t>
  </si>
  <si>
    <t>5143-25</t>
  </si>
  <si>
    <t>Encarregado  Manutenção Predial</t>
  </si>
  <si>
    <t>24 (vinte e quatro)</t>
  </si>
  <si>
    <t>Eletricista</t>
  </si>
  <si>
    <t>36 (trinta e seis)</t>
  </si>
  <si>
    <t xml:space="preserve"> 5143-10 </t>
  </si>
  <si>
    <t>Auxiliar de Manutenção e Reparos</t>
  </si>
  <si>
    <t>12 (doze)</t>
  </si>
  <si>
    <t>7321-20</t>
  </si>
  <si>
    <t>Técnico de Rede e Telefonia</t>
  </si>
  <si>
    <t>VALOR ESTIMADO MÉDIO MENSAL TOTAL (TODOS OS POSTOS)</t>
  </si>
  <si>
    <t>POSTO DE TRABALHO 
ENCARREGADO MANUTENÇÃO PREDIAL</t>
  </si>
  <si>
    <t xml:space="preserve">Data de apresentação da proposta (dia/mês/ano) </t>
  </si>
  <si>
    <t xml:space="preserve">Município/UF </t>
  </si>
  <si>
    <t>São Paulo - SP</t>
  </si>
  <si>
    <t>Cargo</t>
  </si>
  <si>
    <t xml:space="preserve">Ano do Acordo, Convenção ou Dissídio Coletivo  </t>
  </si>
  <si>
    <r>
      <t>N</t>
    </r>
    <r>
      <rPr>
        <strike/>
        <sz val="10"/>
        <color theme="1"/>
        <rFont val="Aptos Narrow"/>
        <family val="2"/>
        <scheme val="minor"/>
      </rPr>
      <t>º</t>
    </r>
    <r>
      <rPr>
        <sz val="10"/>
        <color theme="1"/>
        <rFont val="Aptos Narrow"/>
        <family val="2"/>
        <scheme val="minor"/>
      </rPr>
      <t xml:space="preserve"> de meses de execução contratual</t>
    </r>
  </si>
  <si>
    <t>12 meses</t>
  </si>
  <si>
    <t>Unidade de medida</t>
  </si>
  <si>
    <t>Posto</t>
  </si>
  <si>
    <t>Quantidade Total à Contratar (em função da unidade de medida)</t>
  </si>
  <si>
    <t>Carga horária</t>
  </si>
  <si>
    <t>44 horas semanais</t>
  </si>
  <si>
    <t>Classificação Brasileira de Ocupações (CBO)</t>
  </si>
  <si>
    <t>Salário Normativo da Categoria Profissional</t>
  </si>
  <si>
    <t>Categoria profissional (vinculada à execução contratual)</t>
  </si>
  <si>
    <t>Data base da categoria (dia/mês/ano)</t>
  </si>
  <si>
    <t> MÓDULO 1: COMPOSIÇÃO DA REMUNERAÇÃO MENSAL DO EMPREGADO</t>
  </si>
  <si>
    <t>Composição da Remuneração</t>
  </si>
  <si>
    <t>%</t>
  </si>
  <si>
    <t>Valor (R$)</t>
  </si>
  <si>
    <t>A</t>
  </si>
  <si>
    <t>Salário Base</t>
  </si>
  <si>
    <t>B</t>
  </si>
  <si>
    <t>Adicional  de Periculosidade</t>
  </si>
  <si>
    <t>Total da Remuneração</t>
  </si>
  <si>
    <t>MÓDULO 2:   ENCARGOS E BENEFÍCIOS ANUAIS, MENSAIS E DIÁRIOS</t>
  </si>
  <si>
    <t>Submódulo 2.1 - 13º (décimo teceiro) Salário, Férias e Adicional de Férias</t>
  </si>
  <si>
    <t>2.1</t>
  </si>
  <si>
    <t>13º (décimo teceiro) Salário, Férias e Adicional de Férias</t>
  </si>
  <si>
    <t>Percentual (%)</t>
  </si>
  <si>
    <t>13º (décimo terceiro) Salário</t>
  </si>
  <si>
    <t>Férias e Adicional de Férias</t>
  </si>
  <si>
    <t>Subtotal</t>
  </si>
  <si>
    <t>C</t>
  </si>
  <si>
    <t>Incidência do submódulo 2.2 sobre o submódulo 2.1</t>
  </si>
  <si>
    <t>Total do Submódulo 2.1</t>
  </si>
  <si>
    <t>Submódulo 2.2 - Encargos Previdenciários (GPS), Fundo de Garantia por Tempo de Serviço (FGTS) e outras contribuições</t>
  </si>
  <si>
    <t>2.2</t>
  </si>
  <si>
    <t>GPS, FGTS e outras contribuições</t>
  </si>
  <si>
    <t>INSS (Art. 22, Inciso I da Lei 8.212/91)</t>
  </si>
  <si>
    <t>Salário Educação (Art. 3, Inciso I do Decreto 87.043/82)</t>
  </si>
  <si>
    <t>Riscos Ambientais de Trabalho (Decreto 6.042/2007 e Lei 10.666/2023)
Fonte: CCT2024/2024 DF000012/2024</t>
  </si>
  <si>
    <t>D</t>
  </si>
  <si>
    <t>SESC ou SESI (Decreto 61.836/67)</t>
  </si>
  <si>
    <t>E</t>
  </si>
  <si>
    <t>SENAI ou SENAC (Decreto 61.843/67)</t>
  </si>
  <si>
    <t>F</t>
  </si>
  <si>
    <t>SEBRAE (Decreto 99.570/90)</t>
  </si>
  <si>
    <t>G</t>
  </si>
  <si>
    <t>INCRA (Lei 7.787 de 30/06/89 e DL 1.146/70)</t>
  </si>
  <si>
    <t>H</t>
  </si>
  <si>
    <t>FGTS (Art. 15 da Lei 8.036/90 e Art 7º, Inciso III da CF/88)</t>
  </si>
  <si>
    <t>Total</t>
  </si>
  <si>
    <t>Submódulo 2.3 - Benefícios Mensais e Diários</t>
  </si>
  <si>
    <t>2.3</t>
  </si>
  <si>
    <t>Benefícios Mensais e Diários</t>
  </si>
  <si>
    <t>Auxílio Transporte - 44h</t>
  </si>
  <si>
    <r>
      <t xml:space="preserve">Auxílio Refeição/Alimentação </t>
    </r>
    <r>
      <rPr>
        <sz val="10"/>
        <color rgb="FFFF0000"/>
        <rFont val="Aptos Narrow"/>
        <family val="2"/>
        <scheme val="minor"/>
      </rPr>
      <t xml:space="preserve"> </t>
    </r>
    <r>
      <rPr>
        <sz val="10"/>
        <rFont val="Aptos Narrow"/>
        <family val="2"/>
        <scheme val="minor"/>
      </rPr>
      <t>(*desconto de até 1,46)</t>
    </r>
  </si>
  <si>
    <t>Auxílio saúde</t>
  </si>
  <si>
    <t>Cesta Basica I</t>
  </si>
  <si>
    <t>Cesta Basica II</t>
  </si>
  <si>
    <t xml:space="preserve">Outros - Benefício  Social  Sindical </t>
  </si>
  <si>
    <t>QUADRO-RESUMO DO MÓDULO 2 - ENCARGOS E BENEFÍCIOS ANUAIS, MENSAIS E DIÁRIOS</t>
  </si>
  <si>
    <t>Encargos e Benefícios Anuais, Mensais e Diários</t>
  </si>
  <si>
    <t>13º (décimo terceiro) Salário, Férias e Adicional de Férias</t>
  </si>
  <si>
    <t>MÓDULO 3 - PROVISÃO PARA RESCISÃO</t>
  </si>
  <si>
    <t>Provisão para Rescisão</t>
  </si>
  <si>
    <t>Aviso Prévio Indenizado (Art. 487 CLT e Inciso XXI do Art. 7° CF/88)</t>
  </si>
  <si>
    <t>Incidência do FGTS sobre o Aviso Prévio Indenizado (8% x 0,46%)</t>
  </si>
  <si>
    <t>Multa do FGTS e Contribuição Social sobre o Aviso Prévio Indenizado</t>
  </si>
  <si>
    <t>Aviso Prévio Trabalhado</t>
  </si>
  <si>
    <t>Incidência dos encargos do Submódulo 2.2 sobre o Aviso Prévio Trabalhado</t>
  </si>
  <si>
    <t>MÓDULO 4 - CUSTO DE REPOSICÃO DO PROFISSIONAL AUSENTE</t>
  </si>
  <si>
    <t xml:space="preserve">Submódulo 4.1 - Substituto nas Ausências Legais </t>
  </si>
  <si>
    <t>4.1</t>
  </si>
  <si>
    <t xml:space="preserve">Substituto nas Ausências Legais </t>
  </si>
  <si>
    <t>Férias (já contemplado no submódulo 2.1, letra B)</t>
  </si>
  <si>
    <t xml:space="preserve">Ausências Legais </t>
  </si>
  <si>
    <t>Licença paternidade/maternidade</t>
  </si>
  <si>
    <t>Acidente de trabalho</t>
  </si>
  <si>
    <t>Ausência por doenças</t>
  </si>
  <si>
    <t>Outras ausências (especificar)</t>
  </si>
  <si>
    <t xml:space="preserve">Submódulo 4.2 - Substituto na Intrajornada </t>
  </si>
  <si>
    <t>4.2</t>
  </si>
  <si>
    <t xml:space="preserve">Substituto na Intrajornada </t>
  </si>
  <si>
    <t>Substituto na cobertura de Intervalo para repouso ou alimentação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</si>
  <si>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</si>
  <si>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</si>
  <si>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</si>
  <si>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</si>
  <si>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 xml:space="preserve">Uniformes </t>
  </si>
  <si>
    <t>EPI</t>
  </si>
  <si>
    <t xml:space="preserve">Equipamentos/Ferramentas </t>
  </si>
  <si>
    <t>MÓDULO 6 - CUSTOS INDIRETOS, TRIBUTOS E LUCRO</t>
  </si>
  <si>
    <t>Custos Indiretos, Tributos e Lucro</t>
  </si>
  <si>
    <t>Custos Indiretos</t>
  </si>
  <si>
    <t xml:space="preserve">Lucro </t>
  </si>
  <si>
    <t>Subtotal (A+B)</t>
  </si>
  <si>
    <t>Tributos</t>
  </si>
  <si>
    <t>C.1. Tributo Federal - PIS</t>
  </si>
  <si>
    <t>C.2. Tributos Federais - COFINS</t>
  </si>
  <si>
    <t>C.3. Tributo Municipal - ISS (alíquota máxima)</t>
  </si>
  <si>
    <t>C.4. CPRB</t>
  </si>
  <si>
    <t>Subtotal (C)</t>
  </si>
  <si>
    <t>2. QUADRO-RESUMO DO CUSTO POR EMPREGADO</t>
  </si>
  <si>
    <t>Mão-de-obra vinculada à execução contratual (valor por empregado)</t>
  </si>
  <si>
    <t xml:space="preserve">Técnico em Manutenção Predial </t>
  </si>
  <si>
    <t>Módulo 1 – Composição da Remuneração</t>
  </si>
  <si>
    <t>Módulo 2 – Encargos e Benefícios Anuais, Mensais e Diários</t>
  </si>
  <si>
    <t>Módulo 3 – Provisão para Rescisão</t>
  </si>
  <si>
    <t>Módulo 4 – Custo de Reposição do Profissional Ausente</t>
  </si>
  <si>
    <t>Módulo 5 - Insumos Diversos</t>
  </si>
  <si>
    <t>Subtotal (A + B +C+ D+E)</t>
  </si>
  <si>
    <t>Módulo 6 – Custos Indiretos, Tributos e Lucro</t>
  </si>
  <si>
    <t>Valor Mensal Estimado por empregado</t>
  </si>
  <si>
    <t>Valor Mensal Estimado por posto</t>
  </si>
  <si>
    <t>Valor Anual Estimado por Posto</t>
  </si>
  <si>
    <t>POSTO DE TRABALHO 
ELETRICISTA PREDIAL</t>
  </si>
  <si>
    <t xml:space="preserve">Eletricista </t>
  </si>
  <si>
    <t>Adicional Noturno</t>
  </si>
  <si>
    <t xml:space="preserve">Auxílio Transporte - 44h </t>
  </si>
  <si>
    <r>
      <t xml:space="preserve">Auxílio Refeição/Alimentação </t>
    </r>
    <r>
      <rPr>
        <sz val="10"/>
        <color rgb="FFFF0000"/>
        <rFont val="Aptos Narrow"/>
        <family val="2"/>
        <scheme val="minor"/>
      </rPr>
      <t xml:space="preserve"> </t>
    </r>
  </si>
  <si>
    <t>Multa do FGTS e Contribuição Social sobre o Aviso Prévio Trabalhado</t>
  </si>
  <si>
    <t xml:space="preserve">Equipamentos/ferramentas </t>
  </si>
  <si>
    <t>C.3. Tributo Estadual  - ISS (alíquota máxima)</t>
  </si>
  <si>
    <t xml:space="preserve">Eletricista  </t>
  </si>
  <si>
    <t>POSTO DE TRABALHO 
AUXILIAR DE MANUTENÇÃO</t>
  </si>
  <si>
    <t>Auxiliar de  Manutenção Predial</t>
  </si>
  <si>
    <t>Adicional de Hora Noturna Reduzida</t>
  </si>
  <si>
    <t xml:space="preserve">Outros (especificar)                                                                                              </t>
  </si>
  <si>
    <t xml:space="preserve">Auxiliar Manutenção Predial </t>
  </si>
  <si>
    <t>POSTO DE TRABALHO 
TÉCNICO DE REDE</t>
  </si>
  <si>
    <t xml:space="preserve">Técnico de Rede </t>
  </si>
  <si>
    <t>Auxílio creche</t>
  </si>
  <si>
    <t>Seguro de vida</t>
  </si>
  <si>
    <t>Técnico de Rede</t>
  </si>
  <si>
    <t>MODELO DE PROPOSTA - Resumo</t>
  </si>
  <si>
    <t>Valor total da proposta comercial</t>
  </si>
  <si>
    <t>Desconto aplicado/ Taxa de Redução</t>
  </si>
  <si>
    <t>Bonificaçã e Despesas Indiretas - BDI</t>
  </si>
  <si>
    <t>Valor da Proposta comercial</t>
  </si>
  <si>
    <t>Serviços com Mão de Obra Dedicada – Sedes da Capital (12 meses)</t>
  </si>
  <si>
    <t>Serviços de Manutenção Predial Sob Demanda – Todas as Unidades</t>
  </si>
  <si>
    <t xml:space="preserve">	Insumos, Materiais e Equipamentos Auxiliares – Equipe Dedicada</t>
  </si>
  <si>
    <t>Valor Total da Proposta Comercial</t>
  </si>
  <si>
    <t>Valor total Estimado da contratação</t>
  </si>
  <si>
    <t xml:space="preserve">Desconto global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</si>
</sst>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&quot;\ #,##0.00"/>
    <numFmt numFmtId="165" formatCode="0.000%"/>
  </numFmts>
  <fonts count="3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i/>
      <sz val="11"/>
      <name val="Arial"/>
      <family val="2"/>
    </font>
    <font>
      <b/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mbria"/>
      <family val="1"/>
    </font>
    <font>
      <sz val="10"/>
      <name val="Arial"/>
      <family val="2"/>
    </font>
    <font>
      <b/>
      <i/>
      <sz val="12"/>
      <name val="Cambria"/>
      <family val="1"/>
    </font>
    <font>
      <i/>
      <u/>
      <sz val="12"/>
      <name val="Cambria"/>
      <family val="1"/>
    </font>
    <font>
      <i/>
      <sz val="12"/>
      <name val="Cambria"/>
      <family val="1"/>
    </font>
    <font>
      <sz val="10"/>
      <color rgb="FF000000"/>
      <name val="Arial"/>
      <family val="2"/>
    </font>
    <font>
      <b/>
      <sz val="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rgb="FF000000"/>
      <name val="Times New Roman"/>
      <family val="1"/>
    </font>
    <font>
      <sz val="10"/>
      <color theme="5" tint="-0.24997711111789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theme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1"/>
      </bottom>
      <diagonal/>
    </border>
    <border>
      <left style="thin">
        <color indexed="64"/>
      </left>
      <right style="thin">
        <color rgb="FFFFFFFF"/>
      </right>
      <top style="thin">
        <color theme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theme="1"/>
      </bottom>
      <diagonal/>
    </border>
    <border>
      <left style="thin">
        <color rgb="FFFFFFFF"/>
      </left>
      <right style="thin">
        <color indexed="64"/>
      </right>
      <top style="thin">
        <color theme="1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1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31" fillId="0" borderId="0" applyFont="0" applyFill="0" applyBorder="0" applyAlignment="0" applyProtection="0"/>
  </cellStyleXfs>
  <cellXfs count="40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13" fillId="0" borderId="0" xfId="3" applyFont="1" applyAlignment="1">
      <alignment horizontal="center" vertical="center"/>
    </xf>
    <xf numFmtId="0" fontId="0" fillId="0" borderId="15" xfId="0" applyBorder="1"/>
    <xf numFmtId="0" fontId="13" fillId="0" borderId="16" xfId="3" applyFont="1" applyBorder="1" applyAlignment="1">
      <alignment horizontal="center" vertical="center"/>
    </xf>
    <xf numFmtId="0" fontId="0" fillId="0" borderId="17" xfId="0" applyBorder="1"/>
    <xf numFmtId="0" fontId="13" fillId="0" borderId="0" xfId="3" applyFont="1" applyAlignment="1">
      <alignment vertical="center"/>
    </xf>
    <xf numFmtId="0" fontId="0" fillId="0" borderId="5" xfId="0" applyBorder="1"/>
    <xf numFmtId="0" fontId="13" fillId="0" borderId="6" xfId="5" applyFont="1" applyBorder="1"/>
    <xf numFmtId="10" fontId="13" fillId="0" borderId="6" xfId="6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3" fillId="0" borderId="0" xfId="5" applyFont="1"/>
    <xf numFmtId="10" fontId="13" fillId="0" borderId="0" xfId="6" applyNumberFormat="1" applyFont="1" applyBorder="1" applyAlignment="1">
      <alignment horizontal="center"/>
    </xf>
    <xf numFmtId="0" fontId="13" fillId="0" borderId="16" xfId="5" applyFont="1" applyBorder="1"/>
    <xf numFmtId="10" fontId="13" fillId="0" borderId="16" xfId="6" applyNumberFormat="1" applyFont="1" applyBorder="1" applyAlignment="1">
      <alignment horizontal="center"/>
    </xf>
    <xf numFmtId="0" fontId="0" fillId="0" borderId="16" xfId="0" applyBorder="1"/>
    <xf numFmtId="0" fontId="18" fillId="0" borderId="0" xfId="0" applyFont="1" applyAlignment="1">
      <alignment horizontal="left" vertical="center"/>
    </xf>
    <xf numFmtId="0" fontId="0" fillId="0" borderId="18" xfId="0" applyBorder="1"/>
    <xf numFmtId="0" fontId="18" fillId="0" borderId="19" xfId="0" applyFont="1" applyBorder="1" applyAlignment="1">
      <alignment horizontal="left" vertical="top"/>
    </xf>
    <xf numFmtId="0" fontId="0" fillId="0" borderId="19" xfId="0" applyBorder="1"/>
    <xf numFmtId="0" fontId="18" fillId="0" borderId="19" xfId="0" applyFont="1" applyBorder="1" applyAlignment="1">
      <alignment horizontal="left" vertical="center"/>
    </xf>
    <xf numFmtId="0" fontId="0" fillId="0" borderId="20" xfId="0" applyBorder="1"/>
    <xf numFmtId="0" fontId="21" fillId="5" borderId="26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44" fontId="21" fillId="5" borderId="34" xfId="0" applyNumberFormat="1" applyFont="1" applyFill="1" applyBorder="1" applyAlignment="1">
      <alignment vertical="center" wrapText="1"/>
    </xf>
    <xf numFmtId="44" fontId="21" fillId="5" borderId="35" xfId="0" applyNumberFormat="1" applyFont="1" applyFill="1" applyBorder="1" applyAlignment="1">
      <alignment vertical="center" wrapText="1"/>
    </xf>
    <xf numFmtId="0" fontId="26" fillId="5" borderId="39" xfId="7" applyFont="1" applyFill="1" applyBorder="1" applyAlignment="1">
      <alignment horizontal="center" vertical="center" wrapText="1"/>
    </xf>
    <xf numFmtId="0" fontId="26" fillId="4" borderId="40" xfId="7" applyFont="1" applyFill="1" applyBorder="1" applyAlignment="1">
      <alignment horizontal="center" vertical="center" wrapText="1"/>
    </xf>
    <xf numFmtId="0" fontId="26" fillId="4" borderId="29" xfId="7" applyFont="1" applyFill="1" applyBorder="1" applyAlignment="1">
      <alignment horizontal="center" vertical="center" wrapText="1"/>
    </xf>
    <xf numFmtId="0" fontId="26" fillId="0" borderId="29" xfId="7" applyFont="1" applyBorder="1" applyAlignment="1">
      <alignment horizontal="center" vertical="center" wrapText="1"/>
    </xf>
    <xf numFmtId="10" fontId="26" fillId="5" borderId="39" xfId="7" applyNumberFormat="1" applyFont="1" applyFill="1" applyBorder="1" applyAlignment="1">
      <alignment horizontal="center" vertical="center" wrapText="1"/>
    </xf>
    <xf numFmtId="10" fontId="26" fillId="5" borderId="43" xfId="7" applyNumberFormat="1" applyFont="1" applyFill="1" applyBorder="1" applyAlignment="1">
      <alignment horizontal="center" vertical="center" wrapText="1"/>
    </xf>
    <xf numFmtId="0" fontId="25" fillId="5" borderId="44" xfId="7" applyFont="1" applyFill="1" applyBorder="1" applyAlignment="1">
      <alignment horizontal="center" vertical="center" wrapText="1"/>
    </xf>
    <xf numFmtId="44" fontId="30" fillId="2" borderId="0" xfId="1" applyFont="1" applyFill="1" applyBorder="1" applyAlignment="1">
      <alignment horizontal="center" vertical="center" wrapText="1"/>
    </xf>
    <xf numFmtId="0" fontId="29" fillId="2" borderId="29" xfId="7" applyFont="1" applyFill="1" applyBorder="1" applyAlignment="1">
      <alignment horizontal="center" vertical="center" wrapText="1"/>
    </xf>
    <xf numFmtId="0" fontId="1" fillId="0" borderId="0" xfId="0" applyFont="1"/>
    <xf numFmtId="10" fontId="0" fillId="2" borderId="0" xfId="2" applyNumberFormat="1" applyFont="1" applyFill="1" applyBorder="1" applyAlignment="1">
      <alignment horizontal="center" vertical="center" wrapText="1"/>
    </xf>
    <xf numFmtId="165" fontId="0" fillId="2" borderId="0" xfId="2" applyNumberFormat="1" applyFont="1" applyFill="1" applyBorder="1" applyAlignment="1">
      <alignment horizontal="center" vertical="center" wrapText="1"/>
    </xf>
    <xf numFmtId="0" fontId="26" fillId="5" borderId="44" xfId="7" applyFont="1" applyFill="1" applyBorder="1" applyAlignment="1">
      <alignment horizontal="center" vertical="center" wrapText="1"/>
    </xf>
    <xf numFmtId="10" fontId="28" fillId="0" borderId="0" xfId="8" applyNumberFormat="1" applyFont="1" applyFill="1" applyBorder="1" applyAlignment="1">
      <alignment horizontal="center" vertical="center" wrapText="1"/>
    </xf>
    <xf numFmtId="10" fontId="28" fillId="2" borderId="0" xfId="8" applyNumberFormat="1" applyFont="1" applyFill="1" applyBorder="1" applyAlignment="1">
      <alignment horizontal="center" vertical="center" wrapText="1"/>
    </xf>
    <xf numFmtId="165" fontId="28" fillId="0" borderId="0" xfId="8" applyNumberFormat="1" applyFont="1" applyFill="1" applyBorder="1" applyAlignment="1">
      <alignment horizontal="center" vertical="center" wrapText="1"/>
    </xf>
    <xf numFmtId="165" fontId="28" fillId="2" borderId="0" xfId="8" applyNumberFormat="1" applyFont="1" applyFill="1" applyBorder="1" applyAlignment="1">
      <alignment horizontal="center" vertical="center" wrapText="1"/>
    </xf>
    <xf numFmtId="0" fontId="29" fillId="5" borderId="39" xfId="7" applyFont="1" applyFill="1" applyBorder="1" applyAlignment="1">
      <alignment horizontal="center" vertical="center" wrapText="1"/>
    </xf>
    <xf numFmtId="44" fontId="28" fillId="0" borderId="0" xfId="1" applyFont="1" applyBorder="1" applyAlignment="1">
      <alignment horizontal="center" vertical="center" wrapText="1"/>
    </xf>
    <xf numFmtId="10" fontId="28" fillId="4" borderId="45" xfId="7" applyNumberFormat="1" applyFont="1" applyFill="1" applyBorder="1" applyAlignment="1">
      <alignment horizontal="center" vertical="center" wrapText="1"/>
    </xf>
    <xf numFmtId="10" fontId="29" fillId="5" borderId="41" xfId="7" applyNumberFormat="1" applyFont="1" applyFill="1" applyBorder="1" applyAlignment="1">
      <alignment horizontal="center" vertical="center" wrapText="1"/>
    </xf>
    <xf numFmtId="10" fontId="28" fillId="0" borderId="46" xfId="7" applyNumberFormat="1" applyFont="1" applyBorder="1" applyAlignment="1">
      <alignment horizontal="center" vertical="center" wrapText="1"/>
    </xf>
    <xf numFmtId="10" fontId="29" fillId="5" borderId="38" xfId="7" applyNumberFormat="1" applyFont="1" applyFill="1" applyBorder="1" applyAlignment="1">
      <alignment horizontal="center" vertical="center" wrapText="1"/>
    </xf>
    <xf numFmtId="10" fontId="29" fillId="5" borderId="49" xfId="7" applyNumberFormat="1" applyFont="1" applyFill="1" applyBorder="1" applyAlignment="1">
      <alignment horizontal="center" vertical="center" wrapText="1"/>
    </xf>
    <xf numFmtId="0" fontId="26" fillId="5" borderId="49" xfId="7" applyFont="1" applyFill="1" applyBorder="1" applyAlignment="1">
      <alignment horizontal="center" vertical="center" wrapText="1"/>
    </xf>
    <xf numFmtId="10" fontId="26" fillId="5" borderId="44" xfId="7" applyNumberFormat="1" applyFont="1" applyFill="1" applyBorder="1" applyAlignment="1">
      <alignment horizontal="center" vertical="center" wrapText="1"/>
    </xf>
    <xf numFmtId="10" fontId="25" fillId="5" borderId="44" xfId="7" applyNumberFormat="1" applyFont="1" applyFill="1" applyBorder="1" applyAlignment="1">
      <alignment horizontal="center" vertical="center" wrapText="1"/>
    </xf>
    <xf numFmtId="10" fontId="25" fillId="2" borderId="0" xfId="2" applyNumberFormat="1" applyFont="1" applyFill="1" applyBorder="1" applyAlignment="1">
      <alignment horizontal="center" vertical="center" wrapText="1"/>
    </xf>
    <xf numFmtId="165" fontId="25" fillId="2" borderId="0" xfId="2" applyNumberFormat="1" applyFont="1" applyFill="1" applyBorder="1" applyAlignment="1">
      <alignment horizontal="center" vertical="center" wrapText="1"/>
    </xf>
    <xf numFmtId="0" fontId="29" fillId="5" borderId="44" xfId="7" applyFont="1" applyFill="1" applyBorder="1" applyAlignment="1">
      <alignment horizontal="center" vertical="center" wrapText="1"/>
    </xf>
    <xf numFmtId="10" fontId="28" fillId="5" borderId="43" xfId="7" applyNumberFormat="1" applyFont="1" applyFill="1" applyBorder="1" applyAlignment="1">
      <alignment horizontal="center" vertical="center" wrapText="1"/>
    </xf>
    <xf numFmtId="10" fontId="28" fillId="5" borderId="38" xfId="7" applyNumberFormat="1" applyFont="1" applyFill="1" applyBorder="1" applyAlignment="1">
      <alignment horizontal="center" vertical="center" wrapText="1"/>
    </xf>
    <xf numFmtId="0" fontId="26" fillId="5" borderId="43" xfId="7" applyFont="1" applyFill="1" applyBorder="1" applyAlignment="1">
      <alignment horizontal="center" vertical="center" wrapText="1"/>
    </xf>
    <xf numFmtId="0" fontId="26" fillId="5" borderId="53" xfId="7" applyFont="1" applyFill="1" applyBorder="1" applyAlignment="1">
      <alignment horizontal="center" vertical="center" wrapText="1"/>
    </xf>
    <xf numFmtId="0" fontId="26" fillId="5" borderId="54" xfId="7" applyFont="1" applyFill="1" applyBorder="1" applyAlignment="1">
      <alignment horizontal="center" vertical="center" wrapText="1"/>
    </xf>
    <xf numFmtId="0" fontId="26" fillId="2" borderId="29" xfId="7" applyFont="1" applyFill="1" applyBorder="1" applyAlignment="1">
      <alignment horizontal="center" vertical="center" wrapText="1"/>
    </xf>
    <xf numFmtId="0" fontId="26" fillId="5" borderId="56" xfId="7" applyFont="1" applyFill="1" applyBorder="1" applyAlignment="1">
      <alignment horizontal="center" vertical="center" wrapText="1"/>
    </xf>
    <xf numFmtId="44" fontId="26" fillId="5" borderId="56" xfId="1" applyFont="1" applyFill="1" applyBorder="1" applyAlignment="1">
      <alignment horizontal="center" vertical="center" wrapText="1"/>
    </xf>
    <xf numFmtId="10" fontId="26" fillId="5" borderId="54" xfId="7" applyNumberFormat="1" applyFont="1" applyFill="1" applyBorder="1" applyAlignment="1">
      <alignment horizontal="center" vertical="center" wrapText="1"/>
    </xf>
    <xf numFmtId="10" fontId="26" fillId="5" borderId="58" xfId="7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10" fontId="26" fillId="5" borderId="56" xfId="0" applyNumberFormat="1" applyFont="1" applyFill="1" applyBorder="1" applyAlignment="1">
      <alignment horizontal="center" vertical="center" wrapText="1"/>
    </xf>
    <xf numFmtId="0" fontId="29" fillId="0" borderId="29" xfId="7" applyFont="1" applyBorder="1" applyAlignment="1">
      <alignment horizontal="center" vertical="center" wrapText="1"/>
    </xf>
    <xf numFmtId="10" fontId="26" fillId="5" borderId="56" xfId="7" applyNumberFormat="1" applyFont="1" applyFill="1" applyBorder="1" applyAlignment="1">
      <alignment horizontal="center" vertical="center" wrapText="1"/>
    </xf>
    <xf numFmtId="0" fontId="29" fillId="4" borderId="29" xfId="7" applyFont="1" applyFill="1" applyBorder="1" applyAlignment="1">
      <alignment horizontal="center" vertical="center" wrapText="1"/>
    </xf>
    <xf numFmtId="0" fontId="26" fillId="5" borderId="60" xfId="7" applyFont="1" applyFill="1" applyBorder="1" applyAlignment="1">
      <alignment horizontal="center" vertical="center" wrapText="1"/>
    </xf>
    <xf numFmtId="0" fontId="25" fillId="5" borderId="54" xfId="7" applyFont="1" applyFill="1" applyBorder="1" applyAlignment="1">
      <alignment horizontal="center" vertical="center" wrapText="1"/>
    </xf>
    <xf numFmtId="10" fontId="29" fillId="5" borderId="56" xfId="7" applyNumberFormat="1" applyFont="1" applyFill="1" applyBorder="1" applyAlignment="1">
      <alignment horizontal="center" vertical="center" wrapText="1"/>
    </xf>
    <xf numFmtId="0" fontId="29" fillId="5" borderId="53" xfId="7" applyFont="1" applyFill="1" applyBorder="1" applyAlignment="1">
      <alignment horizontal="center" vertical="center" wrapText="1"/>
    </xf>
    <xf numFmtId="0" fontId="29" fillId="5" borderId="54" xfId="7" applyFont="1" applyFill="1" applyBorder="1" applyAlignment="1">
      <alignment horizontal="center" vertical="center" wrapText="1"/>
    </xf>
    <xf numFmtId="44" fontId="29" fillId="5" borderId="56" xfId="1" applyFont="1" applyFill="1" applyBorder="1" applyAlignment="1">
      <alignment horizontal="center" vertical="center" wrapText="1"/>
    </xf>
    <xf numFmtId="10" fontId="29" fillId="5" borderId="63" xfId="7" applyNumberFormat="1" applyFont="1" applyFill="1" applyBorder="1" applyAlignment="1">
      <alignment horizontal="center" vertical="center" wrapText="1"/>
    </xf>
    <xf numFmtId="10" fontId="29" fillId="5" borderId="62" xfId="7" applyNumberFormat="1" applyFont="1" applyFill="1" applyBorder="1" applyAlignment="1">
      <alignment horizontal="center" vertical="center" wrapText="1"/>
    </xf>
    <xf numFmtId="44" fontId="25" fillId="2" borderId="30" xfId="1" applyFont="1" applyFill="1" applyBorder="1" applyAlignment="1">
      <alignment horizontal="center" vertical="center" wrapText="1"/>
    </xf>
    <xf numFmtId="44" fontId="25" fillId="0" borderId="30" xfId="1" applyFont="1" applyFill="1" applyBorder="1" applyAlignment="1">
      <alignment horizontal="center" vertical="center" wrapText="1"/>
    </xf>
    <xf numFmtId="44" fontId="26" fillId="5" borderId="64" xfId="1" applyFont="1" applyFill="1" applyBorder="1" applyAlignment="1">
      <alignment horizontal="center" vertical="center" wrapText="1"/>
    </xf>
    <xf numFmtId="44" fontId="26" fillId="5" borderId="65" xfId="7" applyNumberFormat="1" applyFont="1" applyFill="1" applyBorder="1" applyAlignment="1">
      <alignment horizontal="center" vertical="center" wrapText="1"/>
    </xf>
    <xf numFmtId="44" fontId="26" fillId="5" borderId="66" xfId="7" applyNumberFormat="1" applyFont="1" applyFill="1" applyBorder="1" applyAlignment="1">
      <alignment horizontal="center" vertical="center" wrapText="1"/>
    </xf>
    <xf numFmtId="10" fontId="26" fillId="5" borderId="49" xfId="0" applyNumberFormat="1" applyFont="1" applyFill="1" applyBorder="1" applyAlignment="1">
      <alignment horizontal="center" vertical="center" wrapText="1"/>
    </xf>
    <xf numFmtId="10" fontId="29" fillId="5" borderId="43" xfId="7" applyNumberFormat="1" applyFont="1" applyFill="1" applyBorder="1" applyAlignment="1">
      <alignment horizontal="center" vertical="center" wrapText="1"/>
    </xf>
    <xf numFmtId="0" fontId="25" fillId="0" borderId="1" xfId="7" applyFont="1" applyBorder="1" applyAlignment="1">
      <alignment horizontal="center" vertical="center" wrapText="1"/>
    </xf>
    <xf numFmtId="0" fontId="25" fillId="2" borderId="1" xfId="7" applyFont="1" applyFill="1" applyBorder="1" applyAlignment="1">
      <alignment horizontal="center" vertical="center" wrapText="1"/>
    </xf>
    <xf numFmtId="0" fontId="26" fillId="6" borderId="1" xfId="7" applyFont="1" applyFill="1" applyBorder="1" applyAlignment="1">
      <alignment horizontal="center" vertical="center" wrapText="1"/>
    </xf>
    <xf numFmtId="0" fontId="25" fillId="7" borderId="1" xfId="7" applyFont="1" applyFill="1" applyBorder="1" applyAlignment="1">
      <alignment horizontal="center" vertical="center" wrapText="1"/>
    </xf>
    <xf numFmtId="44" fontId="25" fillId="2" borderId="1" xfId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/>
    <xf numFmtId="0" fontId="26" fillId="5" borderId="69" xfId="7" applyFont="1" applyFill="1" applyBorder="1" applyAlignment="1">
      <alignment horizontal="center" vertical="center" wrapText="1"/>
    </xf>
    <xf numFmtId="0" fontId="26" fillId="5" borderId="70" xfId="7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 vertical="center" wrapText="1"/>
    </xf>
    <xf numFmtId="9" fontId="25" fillId="0" borderId="0" xfId="7" applyNumberFormat="1" applyFont="1" applyAlignment="1">
      <alignment horizontal="center" vertical="center" wrapText="1"/>
    </xf>
    <xf numFmtId="44" fontId="28" fillId="8" borderId="30" xfId="1" applyFont="1" applyFill="1" applyBorder="1" applyAlignment="1">
      <alignment horizontal="center" vertical="center" wrapText="1"/>
    </xf>
    <xf numFmtId="9" fontId="28" fillId="2" borderId="0" xfId="7" applyNumberFormat="1" applyFont="1" applyFill="1" applyAlignment="1">
      <alignment horizontal="center" vertical="center" wrapText="1"/>
    </xf>
    <xf numFmtId="4" fontId="28" fillId="2" borderId="30" xfId="7" applyNumberFormat="1" applyFont="1" applyFill="1" applyBorder="1" applyAlignment="1">
      <alignment horizontal="right" vertical="center" wrapText="1"/>
    </xf>
    <xf numFmtId="0" fontId="26" fillId="5" borderId="72" xfId="7" applyFont="1" applyFill="1" applyBorder="1" applyAlignment="1">
      <alignment horizontal="center" vertical="center" wrapText="1"/>
    </xf>
    <xf numFmtId="44" fontId="26" fillId="5" borderId="72" xfId="1" applyFont="1" applyFill="1" applyBorder="1" applyAlignment="1">
      <alignment horizontal="center" vertical="center" wrapText="1"/>
    </xf>
    <xf numFmtId="44" fontId="26" fillId="5" borderId="73" xfId="1" applyFont="1" applyFill="1" applyBorder="1" applyAlignment="1">
      <alignment horizontal="center" vertical="center" wrapText="1"/>
    </xf>
    <xf numFmtId="0" fontId="26" fillId="0" borderId="40" xfId="7" applyFont="1" applyBorder="1" applyAlignment="1">
      <alignment horizontal="center" vertical="center" wrapText="1"/>
    </xf>
    <xf numFmtId="10" fontId="25" fillId="4" borderId="0" xfId="7" applyNumberFormat="1" applyFont="1" applyFill="1" applyAlignment="1">
      <alignment horizontal="center" vertical="center" wrapText="1"/>
    </xf>
    <xf numFmtId="0" fontId="28" fillId="2" borderId="0" xfId="7" applyFont="1" applyFill="1" applyAlignment="1">
      <alignment horizontal="center" vertical="center" wrapText="1"/>
    </xf>
    <xf numFmtId="165" fontId="28" fillId="2" borderId="0" xfId="7" applyNumberFormat="1" applyFont="1" applyFill="1" applyAlignment="1">
      <alignment horizontal="center" vertical="center" wrapText="1"/>
    </xf>
    <xf numFmtId="0" fontId="26" fillId="5" borderId="74" xfId="7" applyFont="1" applyFill="1" applyBorder="1" applyAlignment="1">
      <alignment horizontal="center" vertical="center" wrapText="1"/>
    </xf>
    <xf numFmtId="44" fontId="26" fillId="5" borderId="75" xfId="1" applyFont="1" applyFill="1" applyBorder="1" applyAlignment="1">
      <alignment horizontal="center" vertical="center" wrapText="1"/>
    </xf>
    <xf numFmtId="10" fontId="25" fillId="0" borderId="0" xfId="0" applyNumberFormat="1" applyFont="1" applyAlignment="1">
      <alignment horizontal="center" vertical="center" wrapText="1"/>
    </xf>
    <xf numFmtId="10" fontId="26" fillId="5" borderId="72" xfId="0" applyNumberFormat="1" applyFont="1" applyFill="1" applyBorder="1" applyAlignment="1">
      <alignment horizontal="center" vertical="center" wrapText="1"/>
    </xf>
    <xf numFmtId="10" fontId="28" fillId="0" borderId="0" xfId="7" applyNumberFormat="1" applyFont="1" applyAlignment="1">
      <alignment horizontal="center" vertical="center" wrapText="1"/>
    </xf>
    <xf numFmtId="0" fontId="25" fillId="2" borderId="0" xfId="7" applyFont="1" applyFill="1" applyAlignment="1">
      <alignment horizontal="center" vertical="center" wrapText="1"/>
    </xf>
    <xf numFmtId="10" fontId="25" fillId="2" borderId="0" xfId="7" applyNumberFormat="1" applyFont="1" applyFill="1" applyAlignment="1">
      <alignment horizontal="center" vertical="center" wrapText="1"/>
    </xf>
    <xf numFmtId="0" fontId="28" fillId="0" borderId="0" xfId="7" applyFont="1" applyAlignment="1">
      <alignment horizontal="center" vertical="center" wrapText="1"/>
    </xf>
    <xf numFmtId="44" fontId="28" fillId="0" borderId="30" xfId="1" applyFont="1" applyFill="1" applyBorder="1" applyAlignment="1">
      <alignment horizontal="center" vertical="center" wrapText="1"/>
    </xf>
    <xf numFmtId="10" fontId="25" fillId="0" borderId="0" xfId="7" applyNumberFormat="1" applyFont="1" applyAlignment="1">
      <alignment horizontal="center" vertical="center" wrapText="1"/>
    </xf>
    <xf numFmtId="10" fontId="26" fillId="5" borderId="72" xfId="7" applyNumberFormat="1" applyFont="1" applyFill="1" applyBorder="1" applyAlignment="1">
      <alignment horizontal="center" vertical="center" wrapText="1"/>
    </xf>
    <xf numFmtId="0" fontId="26" fillId="5" borderId="76" xfId="7" applyFont="1" applyFill="1" applyBorder="1" applyAlignment="1">
      <alignment horizontal="center" vertical="center" wrapText="1"/>
    </xf>
    <xf numFmtId="0" fontId="26" fillId="5" borderId="77" xfId="7" applyFont="1" applyFill="1" applyBorder="1" applyAlignment="1">
      <alignment horizontal="center" vertical="center" wrapText="1"/>
    </xf>
    <xf numFmtId="164" fontId="28" fillId="2" borderId="0" xfId="7" applyNumberFormat="1" applyFont="1" applyFill="1" applyAlignment="1">
      <alignment horizontal="center" vertical="center" wrapText="1"/>
    </xf>
    <xf numFmtId="44" fontId="30" fillId="2" borderId="30" xfId="1" applyFont="1" applyFill="1" applyBorder="1" applyAlignment="1">
      <alignment horizontal="center" vertical="center" wrapText="1"/>
    </xf>
    <xf numFmtId="0" fontId="28" fillId="4" borderId="0" xfId="7" applyFont="1" applyFill="1" applyAlignment="1">
      <alignment horizontal="center" vertical="center" wrapText="1"/>
    </xf>
    <xf numFmtId="44" fontId="30" fillId="0" borderId="30" xfId="1" applyFont="1" applyFill="1" applyBorder="1" applyAlignment="1">
      <alignment horizontal="center" vertical="center" wrapText="1"/>
    </xf>
    <xf numFmtId="44" fontId="28" fillId="2" borderId="30" xfId="1" applyFont="1" applyFill="1" applyBorder="1" applyAlignment="1">
      <alignment horizontal="center" vertical="center" wrapText="1"/>
    </xf>
    <xf numFmtId="10" fontId="28" fillId="4" borderId="0" xfId="7" applyNumberFormat="1" applyFont="1" applyFill="1" applyAlignment="1">
      <alignment horizontal="center" vertical="center" wrapText="1"/>
    </xf>
    <xf numFmtId="10" fontId="29" fillId="5" borderId="72" xfId="7" applyNumberFormat="1" applyFont="1" applyFill="1" applyBorder="1" applyAlignment="1">
      <alignment horizontal="center" vertical="center" wrapText="1"/>
    </xf>
    <xf numFmtId="44" fontId="29" fillId="5" borderId="73" xfId="1" applyFont="1" applyFill="1" applyBorder="1" applyAlignment="1">
      <alignment horizontal="center" vertical="center" wrapText="1"/>
    </xf>
    <xf numFmtId="4" fontId="28" fillId="4" borderId="0" xfId="7" applyNumberFormat="1" applyFont="1" applyFill="1" applyAlignment="1">
      <alignment horizontal="center" vertical="center" wrapText="1"/>
    </xf>
    <xf numFmtId="4" fontId="26" fillId="5" borderId="73" xfId="7" applyNumberFormat="1" applyFont="1" applyFill="1" applyBorder="1" applyAlignment="1">
      <alignment horizontal="center" vertical="center" wrapText="1"/>
    </xf>
    <xf numFmtId="44" fontId="26" fillId="2" borderId="30" xfId="1" applyFont="1" applyFill="1" applyBorder="1" applyAlignment="1">
      <alignment horizontal="center" vertical="center" wrapText="1"/>
    </xf>
    <xf numFmtId="0" fontId="29" fillId="5" borderId="69" xfId="7" applyFont="1" applyFill="1" applyBorder="1" applyAlignment="1">
      <alignment horizontal="center" vertical="center" wrapText="1"/>
    </xf>
    <xf numFmtId="0" fontId="29" fillId="5" borderId="70" xfId="7" applyFont="1" applyFill="1" applyBorder="1" applyAlignment="1">
      <alignment horizontal="center" vertical="center" wrapText="1"/>
    </xf>
    <xf numFmtId="2" fontId="28" fillId="2" borderId="30" xfId="7" applyNumberFormat="1" applyFont="1" applyFill="1" applyBorder="1" applyAlignment="1">
      <alignment horizontal="right" vertical="center" wrapText="1"/>
    </xf>
    <xf numFmtId="44" fontId="29" fillId="5" borderId="72" xfId="1" applyFont="1" applyFill="1" applyBorder="1" applyAlignment="1">
      <alignment horizontal="center" vertical="center" wrapText="1"/>
    </xf>
    <xf numFmtId="4" fontId="26" fillId="5" borderId="70" xfId="7" applyNumberFormat="1" applyFont="1" applyFill="1" applyBorder="1" applyAlignment="1">
      <alignment horizontal="center" vertical="center" wrapText="1"/>
    </xf>
    <xf numFmtId="0" fontId="29" fillId="4" borderId="78" xfId="7" applyFont="1" applyFill="1" applyBorder="1" applyAlignment="1">
      <alignment horizontal="center" vertical="center" wrapText="1"/>
    </xf>
    <xf numFmtId="44" fontId="28" fillId="0" borderId="79" xfId="1" applyFont="1" applyFill="1" applyBorder="1" applyAlignment="1">
      <alignment horizontal="center" vertical="center" wrapText="1"/>
    </xf>
    <xf numFmtId="10" fontId="28" fillId="2" borderId="0" xfId="7" applyNumberFormat="1" applyFont="1" applyFill="1" applyAlignment="1">
      <alignment horizontal="center" vertical="center" wrapText="1"/>
    </xf>
    <xf numFmtId="44" fontId="29" fillId="5" borderId="80" xfId="1" applyFont="1" applyFill="1" applyBorder="1" applyAlignment="1">
      <alignment horizontal="center" vertical="center" wrapText="1"/>
    </xf>
    <xf numFmtId="0" fontId="29" fillId="0" borderId="81" xfId="7" applyFont="1" applyBorder="1" applyAlignment="1">
      <alignment horizontal="center" vertical="center" wrapText="1"/>
    </xf>
    <xf numFmtId="44" fontId="28" fillId="0" borderId="82" xfId="1" applyFont="1" applyFill="1" applyBorder="1" applyAlignment="1">
      <alignment horizontal="center" vertical="center" wrapText="1"/>
    </xf>
    <xf numFmtId="44" fontId="26" fillId="5" borderId="68" xfId="1" applyFont="1" applyFill="1" applyBorder="1" applyAlignment="1">
      <alignment horizontal="center" vertical="center" wrapText="1"/>
    </xf>
    <xf numFmtId="10" fontId="29" fillId="5" borderId="34" xfId="7" applyNumberFormat="1" applyFont="1" applyFill="1" applyBorder="1" applyAlignment="1">
      <alignment horizontal="center" vertical="center" wrapText="1"/>
    </xf>
    <xf numFmtId="44" fontId="29" fillId="5" borderId="35" xfId="1" applyFont="1" applyFill="1" applyBorder="1" applyAlignment="1">
      <alignment horizontal="center" vertical="center" wrapText="1"/>
    </xf>
    <xf numFmtId="44" fontId="26" fillId="5" borderId="80" xfId="1" applyFont="1" applyFill="1" applyBorder="1" applyAlignment="1">
      <alignment horizontal="center" vertical="center" wrapText="1"/>
    </xf>
    <xf numFmtId="44" fontId="26" fillId="5" borderId="77" xfId="7" applyNumberFormat="1" applyFont="1" applyFill="1" applyBorder="1" applyAlignment="1">
      <alignment horizontal="center" vertical="center" wrapText="1"/>
    </xf>
    <xf numFmtId="0" fontId="26" fillId="5" borderId="34" xfId="7" applyFont="1" applyFill="1" applyBorder="1" applyAlignment="1">
      <alignment horizontal="center" vertical="center" wrapText="1"/>
    </xf>
    <xf numFmtId="44" fontId="26" fillId="5" borderId="35" xfId="7" applyNumberFormat="1" applyFont="1" applyFill="1" applyBorder="1" applyAlignment="1">
      <alignment horizontal="center" vertical="center" wrapText="1"/>
    </xf>
    <xf numFmtId="0" fontId="25" fillId="0" borderId="25" xfId="7" applyFont="1" applyBorder="1" applyAlignment="1">
      <alignment horizontal="center" vertical="center" wrapText="1"/>
    </xf>
    <xf numFmtId="0" fontId="25" fillId="2" borderId="30" xfId="7" applyFont="1" applyFill="1" applyBorder="1" applyAlignment="1">
      <alignment horizontal="center" vertical="center" wrapText="1"/>
    </xf>
    <xf numFmtId="0" fontId="26" fillId="6" borderId="30" xfId="7" applyFont="1" applyFill="1" applyBorder="1" applyAlignment="1">
      <alignment horizontal="center" vertical="center" wrapText="1"/>
    </xf>
    <xf numFmtId="0" fontId="25" fillId="7" borderId="30" xfId="7" applyFont="1" applyFill="1" applyBorder="1" applyAlignment="1">
      <alignment horizontal="center" vertical="center" wrapText="1"/>
    </xf>
    <xf numFmtId="0" fontId="25" fillId="0" borderId="30" xfId="7" applyFont="1" applyBorder="1" applyAlignment="1">
      <alignment horizontal="center" vertical="center" wrapText="1"/>
    </xf>
    <xf numFmtId="14" fontId="18" fillId="2" borderId="32" xfId="0" applyNumberFormat="1" applyFont="1" applyFill="1" applyBorder="1" applyAlignment="1">
      <alignment horizontal="right" vertical="center" wrapText="1"/>
    </xf>
    <xf numFmtId="9" fontId="25" fillId="2" borderId="0" xfId="7" applyNumberFormat="1" applyFont="1" applyFill="1" applyAlignment="1">
      <alignment horizontal="center" vertical="center" wrapText="1"/>
    </xf>
    <xf numFmtId="9" fontId="28" fillId="0" borderId="0" xfId="7" applyNumberFormat="1" applyFont="1" applyAlignment="1">
      <alignment horizontal="center" vertical="center" wrapText="1"/>
    </xf>
    <xf numFmtId="44" fontId="28" fillId="0" borderId="30" xfId="7" applyNumberFormat="1" applyFont="1" applyBorder="1" applyAlignment="1">
      <alignment horizontal="right" vertical="center" wrapText="1"/>
    </xf>
    <xf numFmtId="10" fontId="32" fillId="2" borderId="0" xfId="7" applyNumberFormat="1" applyFont="1" applyFill="1" applyAlignment="1">
      <alignment horizontal="center" vertical="center" wrapText="1"/>
    </xf>
    <xf numFmtId="4" fontId="25" fillId="2" borderId="30" xfId="7" applyNumberFormat="1" applyFont="1" applyFill="1" applyBorder="1" applyAlignment="1">
      <alignment horizontal="center" vertical="center" wrapText="1"/>
    </xf>
    <xf numFmtId="44" fontId="25" fillId="5" borderId="34" xfId="1" applyFont="1" applyFill="1" applyBorder="1" applyAlignment="1">
      <alignment horizontal="center" vertical="center" wrapText="1"/>
    </xf>
    <xf numFmtId="44" fontId="25" fillId="5" borderId="35" xfId="1" applyFont="1" applyFill="1" applyBorder="1" applyAlignment="1">
      <alignment horizontal="center" vertical="center" wrapText="1"/>
    </xf>
    <xf numFmtId="44" fontId="25" fillId="5" borderId="77" xfId="1" applyFont="1" applyFill="1" applyBorder="1" applyAlignment="1">
      <alignment horizontal="center" vertical="center" wrapText="1"/>
    </xf>
    <xf numFmtId="10" fontId="25" fillId="5" borderId="34" xfId="0" applyNumberFormat="1" applyFont="1" applyFill="1" applyBorder="1" applyAlignment="1">
      <alignment horizontal="center" vertical="center" wrapText="1"/>
    </xf>
    <xf numFmtId="10" fontId="25" fillId="5" borderId="34" xfId="7" applyNumberFormat="1" applyFont="1" applyFill="1" applyBorder="1" applyAlignment="1">
      <alignment horizontal="center" vertical="center" wrapText="1"/>
    </xf>
    <xf numFmtId="164" fontId="28" fillId="0" borderId="0" xfId="7" applyNumberFormat="1" applyFont="1" applyAlignment="1">
      <alignment horizontal="center" vertical="center" wrapText="1"/>
    </xf>
    <xf numFmtId="0" fontId="25" fillId="5" borderId="34" xfId="7" applyFont="1" applyFill="1" applyBorder="1" applyAlignment="1">
      <alignment horizontal="center" vertical="center" wrapText="1"/>
    </xf>
    <xf numFmtId="165" fontId="28" fillId="5" borderId="34" xfId="7" applyNumberFormat="1" applyFont="1" applyFill="1" applyBorder="1" applyAlignment="1">
      <alignment horizontal="center" vertical="center" wrapText="1"/>
    </xf>
    <xf numFmtId="44" fontId="28" fillId="5" borderId="35" xfId="1" applyFont="1" applyFill="1" applyBorder="1" applyAlignment="1">
      <alignment horizontal="center" vertical="center" wrapText="1"/>
    </xf>
    <xf numFmtId="4" fontId="25" fillId="5" borderId="35" xfId="7" applyNumberFormat="1" applyFont="1" applyFill="1" applyBorder="1" applyAlignment="1">
      <alignment horizontal="center" vertical="center" wrapText="1"/>
    </xf>
    <xf numFmtId="0" fontId="29" fillId="5" borderId="76" xfId="7" applyFont="1" applyFill="1" applyBorder="1" applyAlignment="1">
      <alignment horizontal="center" vertical="center" wrapText="1"/>
    </xf>
    <xf numFmtId="0" fontId="29" fillId="5" borderId="77" xfId="7" applyFont="1" applyFill="1" applyBorder="1" applyAlignment="1">
      <alignment horizontal="center" vertical="center" wrapText="1"/>
    </xf>
    <xf numFmtId="44" fontId="28" fillId="0" borderId="30" xfId="1" applyFont="1" applyFill="1" applyBorder="1" applyAlignment="1">
      <alignment horizontal="right" vertical="center" wrapText="1"/>
    </xf>
    <xf numFmtId="44" fontId="28" fillId="5" borderId="34" xfId="1" applyFont="1" applyFill="1" applyBorder="1" applyAlignment="1">
      <alignment horizontal="center" vertical="center" wrapText="1"/>
    </xf>
    <xf numFmtId="4" fontId="26" fillId="5" borderId="77" xfId="7" applyNumberFormat="1" applyFont="1" applyFill="1" applyBorder="1" applyAlignment="1">
      <alignment horizontal="center" vertical="center" wrapText="1"/>
    </xf>
    <xf numFmtId="44" fontId="28" fillId="5" borderId="75" xfId="1" applyFont="1" applyFill="1" applyBorder="1" applyAlignment="1">
      <alignment horizontal="center" vertical="center" wrapText="1"/>
    </xf>
    <xf numFmtId="44" fontId="28" fillId="5" borderId="68" xfId="1" applyFont="1" applyFill="1" applyBorder="1" applyAlignment="1">
      <alignment horizontal="center" vertical="center" wrapText="1"/>
    </xf>
    <xf numFmtId="10" fontId="28" fillId="5" borderId="34" xfId="7" applyNumberFormat="1" applyFont="1" applyFill="1" applyBorder="1" applyAlignment="1">
      <alignment horizontal="center" vertical="center" wrapText="1"/>
    </xf>
    <xf numFmtId="44" fontId="25" fillId="5" borderId="75" xfId="1" applyFont="1" applyFill="1" applyBorder="1" applyAlignment="1">
      <alignment horizontal="center" vertical="center" wrapText="1"/>
    </xf>
    <xf numFmtId="44" fontId="26" fillId="5" borderId="28" xfId="1" applyFont="1" applyFill="1" applyBorder="1" applyAlignment="1">
      <alignment horizontal="center" vertical="center" wrapText="1"/>
    </xf>
    <xf numFmtId="14" fontId="18" fillId="2" borderId="32" xfId="0" applyNumberFormat="1" applyFont="1" applyFill="1" applyBorder="1" applyAlignment="1">
      <alignment horizontal="center" vertical="center" wrapText="1"/>
    </xf>
    <xf numFmtId="0" fontId="26" fillId="5" borderId="65" xfId="7" applyFont="1" applyFill="1" applyBorder="1" applyAlignment="1">
      <alignment horizontal="center" vertical="center" wrapText="1"/>
    </xf>
    <xf numFmtId="44" fontId="28" fillId="2" borderId="30" xfId="7" applyNumberFormat="1" applyFont="1" applyFill="1" applyBorder="1" applyAlignment="1">
      <alignment horizontal="right" vertical="center" wrapText="1"/>
    </xf>
    <xf numFmtId="10" fontId="32" fillId="0" borderId="0" xfId="7" applyNumberFormat="1" applyFont="1" applyAlignment="1">
      <alignment horizontal="center" vertical="center" wrapText="1"/>
    </xf>
    <xf numFmtId="4" fontId="25" fillId="0" borderId="30" xfId="7" applyNumberFormat="1" applyFont="1" applyBorder="1" applyAlignment="1">
      <alignment horizontal="center" vertical="center" wrapText="1"/>
    </xf>
    <xf numFmtId="9" fontId="32" fillId="2" borderId="0" xfId="7" applyNumberFormat="1" applyFont="1" applyFill="1" applyAlignment="1">
      <alignment horizontal="center" vertical="center" wrapText="1"/>
    </xf>
    <xf numFmtId="44" fontId="25" fillId="0" borderId="30" xfId="7" applyNumberFormat="1" applyFont="1" applyBorder="1" applyAlignment="1">
      <alignment horizontal="center" vertical="center" wrapText="1"/>
    </xf>
    <xf numFmtId="44" fontId="26" fillId="5" borderId="66" xfId="1" applyFont="1" applyFill="1" applyBorder="1" applyAlignment="1">
      <alignment horizontal="center" vertical="center" wrapText="1"/>
    </xf>
    <xf numFmtId="44" fontId="26" fillId="5" borderId="85" xfId="1" applyFont="1" applyFill="1" applyBorder="1" applyAlignment="1">
      <alignment horizontal="center" vertical="center" wrapText="1"/>
    </xf>
    <xf numFmtId="44" fontId="5" fillId="2" borderId="30" xfId="0" applyNumberFormat="1" applyFont="1" applyFill="1" applyBorder="1" applyAlignment="1">
      <alignment horizontal="center" vertical="center" wrapText="1"/>
    </xf>
    <xf numFmtId="44" fontId="26" fillId="5" borderId="86" xfId="1" applyFont="1" applyFill="1" applyBorder="1" applyAlignment="1">
      <alignment horizontal="center" vertical="center" wrapText="1"/>
    </xf>
    <xf numFmtId="44" fontId="29" fillId="5" borderId="66" xfId="1" applyFont="1" applyFill="1" applyBorder="1" applyAlignment="1">
      <alignment horizontal="center" vertical="center" wrapText="1"/>
    </xf>
    <xf numFmtId="4" fontId="26" fillId="5" borderId="66" xfId="7" applyNumberFormat="1" applyFont="1" applyFill="1" applyBorder="1" applyAlignment="1">
      <alignment horizontal="center" vertical="center" wrapText="1"/>
    </xf>
    <xf numFmtId="0" fontId="29" fillId="5" borderId="65" xfId="7" applyFont="1" applyFill="1" applyBorder="1" applyAlignment="1">
      <alignment horizontal="center" vertical="center" wrapText="1"/>
    </xf>
    <xf numFmtId="4" fontId="26" fillId="5" borderId="65" xfId="7" applyNumberFormat="1" applyFont="1" applyFill="1" applyBorder="1" applyAlignment="1">
      <alignment horizontal="center" vertical="center" wrapText="1"/>
    </xf>
    <xf numFmtId="44" fontId="29" fillId="5" borderId="89" xfId="1" applyFont="1" applyFill="1" applyBorder="1" applyAlignment="1">
      <alignment horizontal="center" vertical="center" wrapText="1"/>
    </xf>
    <xf numFmtId="44" fontId="29" fillId="5" borderId="87" xfId="1" applyFont="1" applyFill="1" applyBorder="1" applyAlignment="1">
      <alignment horizontal="center" vertical="center" wrapText="1"/>
    </xf>
    <xf numFmtId="44" fontId="26" fillId="5" borderId="89" xfId="1" applyFont="1" applyFill="1" applyBorder="1" applyAlignment="1">
      <alignment horizontal="center" vertical="center" wrapText="1"/>
    </xf>
    <xf numFmtId="14" fontId="14" fillId="2" borderId="32" xfId="0" applyNumberFormat="1" applyFont="1" applyFill="1" applyBorder="1" applyAlignment="1">
      <alignment horizontal="right" vertical="center" wrapText="1"/>
    </xf>
    <xf numFmtId="44" fontId="26" fillId="5" borderId="34" xfId="1" applyFont="1" applyFill="1" applyBorder="1" applyAlignment="1">
      <alignment horizontal="center" vertical="center" wrapText="1"/>
    </xf>
    <xf numFmtId="44" fontId="26" fillId="5" borderId="35" xfId="1" applyFont="1" applyFill="1" applyBorder="1" applyAlignment="1">
      <alignment horizontal="center" vertical="center" wrapText="1"/>
    </xf>
    <xf numFmtId="44" fontId="26" fillId="5" borderId="91" xfId="1" applyFont="1" applyFill="1" applyBorder="1" applyAlignment="1">
      <alignment horizontal="center" vertical="center" wrapText="1"/>
    </xf>
    <xf numFmtId="10" fontId="26" fillId="5" borderId="34" xfId="7" applyNumberFormat="1" applyFont="1" applyFill="1" applyBorder="1" applyAlignment="1">
      <alignment horizontal="center" vertical="center" wrapText="1"/>
    </xf>
    <xf numFmtId="9" fontId="28" fillId="4" borderId="0" xfId="7" applyNumberFormat="1" applyFont="1" applyFill="1" applyAlignment="1">
      <alignment horizontal="center" vertical="center" wrapText="1"/>
    </xf>
    <xf numFmtId="10" fontId="28" fillId="4" borderId="0" xfId="7" applyNumberFormat="1" applyFont="1" applyFill="1" applyAlignment="1">
      <alignment vertical="center" wrapText="1"/>
    </xf>
    <xf numFmtId="4" fontId="26" fillId="5" borderId="75" xfId="7" applyNumberFormat="1" applyFont="1" applyFill="1" applyBorder="1" applyAlignment="1">
      <alignment horizontal="center" vertical="center" wrapText="1"/>
    </xf>
    <xf numFmtId="44" fontId="29" fillId="5" borderId="34" xfId="1" applyFont="1" applyFill="1" applyBorder="1" applyAlignment="1">
      <alignment horizontal="center" vertical="center" wrapText="1"/>
    </xf>
    <xf numFmtId="44" fontId="29" fillId="5" borderId="75" xfId="1" applyFont="1" applyFill="1" applyBorder="1" applyAlignment="1">
      <alignment horizontal="center" vertical="center" wrapText="1"/>
    </xf>
    <xf numFmtId="44" fontId="29" fillId="5" borderId="68" xfId="1" applyFont="1" applyFill="1" applyBorder="1" applyAlignment="1">
      <alignment horizontal="center" vertical="center" wrapText="1"/>
    </xf>
    <xf numFmtId="44" fontId="29" fillId="5" borderId="91" xfId="1" applyFont="1" applyFill="1" applyBorder="1" applyAlignment="1">
      <alignment horizontal="center" vertical="center" wrapText="1"/>
    </xf>
    <xf numFmtId="44" fontId="26" fillId="5" borderId="77" xfId="1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4" fillId="4" borderId="0" xfId="7" applyFont="1" applyFill="1" applyAlignment="1">
      <alignment horizontal="left" vertical="center" wrapText="1" indent="2"/>
    </xf>
    <xf numFmtId="44" fontId="23" fillId="4" borderId="0" xfId="0" applyNumberFormat="1" applyFont="1" applyFill="1" applyAlignment="1">
      <alignment horizontal="right" vertical="center" wrapText="1"/>
    </xf>
    <xf numFmtId="44" fontId="23" fillId="4" borderId="0" xfId="0" applyNumberFormat="1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4" fillId="2" borderId="0" xfId="7" applyFont="1" applyFill="1" applyAlignment="1">
      <alignment horizontal="left" vertical="center" wrapText="1" indent="2"/>
    </xf>
    <xf numFmtId="44" fontId="23" fillId="2" borderId="0" xfId="0" applyNumberFormat="1" applyFont="1" applyFill="1" applyAlignment="1">
      <alignment horizontal="right" vertical="center" wrapText="1"/>
    </xf>
    <xf numFmtId="44" fontId="23" fillId="2" borderId="0" xfId="0" applyNumberFormat="1" applyFont="1" applyFill="1" applyAlignment="1">
      <alignment horizontal="center" vertical="center" wrapText="1"/>
    </xf>
    <xf numFmtId="0" fontId="0" fillId="0" borderId="32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0" borderId="10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0" fontId="8" fillId="0" borderId="10" xfId="2" applyNumberFormat="1" applyFont="1" applyFill="1" applyBorder="1" applyAlignment="1">
      <alignment horizontal="center" vertical="center" wrapText="1"/>
    </xf>
    <xf numFmtId="10" fontId="8" fillId="0" borderId="12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 indent="1"/>
    </xf>
    <xf numFmtId="0" fontId="10" fillId="3" borderId="11" xfId="0" applyFont="1" applyFill="1" applyBorder="1" applyAlignment="1">
      <alignment horizontal="left" vertical="center" wrapText="1" indent="1"/>
    </xf>
    <xf numFmtId="0" fontId="10" fillId="3" borderId="12" xfId="0" applyFont="1" applyFill="1" applyBorder="1" applyAlignment="1">
      <alignment horizontal="left" vertical="center" wrapText="1" indent="1"/>
    </xf>
    <xf numFmtId="10" fontId="11" fillId="3" borderId="10" xfId="2" applyNumberFormat="1" applyFont="1" applyFill="1" applyBorder="1" applyAlignment="1">
      <alignment horizontal="center" vertical="center" wrapText="1"/>
    </xf>
    <xf numFmtId="10" fontId="11" fillId="3" borderId="12" xfId="2" applyNumberFormat="1" applyFont="1" applyFill="1" applyBorder="1" applyAlignment="1">
      <alignment horizontal="center" vertical="center" wrapText="1"/>
    </xf>
    <xf numFmtId="10" fontId="6" fillId="3" borderId="10" xfId="2" applyNumberFormat="1" applyFont="1" applyFill="1" applyBorder="1" applyAlignment="1">
      <alignment horizontal="center" vertical="center" wrapText="1"/>
    </xf>
    <xf numFmtId="10" fontId="6" fillId="3" borderId="12" xfId="2" applyNumberFormat="1" applyFont="1" applyFill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4" xfId="3" applyFont="1" applyBorder="1" applyAlignment="1">
      <alignment horizontal="center" vertical="center"/>
    </xf>
    <xf numFmtId="0" fontId="15" fillId="4" borderId="0" xfId="4" applyFont="1" applyFill="1" applyAlignment="1">
      <alignment horizontal="right" vertical="center"/>
    </xf>
    <xf numFmtId="0" fontId="16" fillId="0" borderId="0" xfId="5" applyFont="1" applyAlignment="1">
      <alignment horizontal="center"/>
    </xf>
    <xf numFmtId="0" fontId="17" fillId="4" borderId="0" xfId="4" applyFont="1" applyFill="1" applyAlignment="1">
      <alignment horizontal="left" vertical="center"/>
    </xf>
    <xf numFmtId="0" fontId="17" fillId="4" borderId="0" xfId="4" applyFont="1" applyFill="1" applyAlignment="1">
      <alignment horizontal="center" vertical="top"/>
    </xf>
    <xf numFmtId="0" fontId="25" fillId="2" borderId="36" xfId="7" applyFont="1" applyFill="1" applyBorder="1" applyAlignment="1">
      <alignment horizontal="center" vertical="center" wrapText="1"/>
    </xf>
    <xf numFmtId="0" fontId="25" fillId="2" borderId="22" xfId="7" applyFont="1" applyFill="1" applyBorder="1" applyAlignment="1">
      <alignment horizontal="center" vertical="center" wrapText="1"/>
    </xf>
    <xf numFmtId="0" fontId="25" fillId="2" borderId="37" xfId="7" applyFont="1" applyFill="1" applyBorder="1" applyAlignment="1">
      <alignment horizontal="center" vertical="center" wrapText="1"/>
    </xf>
    <xf numFmtId="0" fontId="25" fillId="4" borderId="36" xfId="7" applyFont="1" applyFill="1" applyBorder="1" applyAlignment="1">
      <alignment horizontal="center" vertical="center" wrapText="1"/>
    </xf>
    <xf numFmtId="0" fontId="25" fillId="4" borderId="22" xfId="7" applyFont="1" applyFill="1" applyBorder="1" applyAlignment="1">
      <alignment horizontal="center" vertical="center" wrapText="1"/>
    </xf>
    <xf numFmtId="0" fontId="25" fillId="4" borderId="37" xfId="7" applyFont="1" applyFill="1" applyBorder="1" applyAlignment="1">
      <alignment horizontal="center" vertical="center" wrapText="1"/>
    </xf>
    <xf numFmtId="0" fontId="25" fillId="0" borderId="36" xfId="7" applyFont="1" applyBorder="1" applyAlignment="1">
      <alignment horizontal="center" vertical="center" wrapText="1"/>
    </xf>
    <xf numFmtId="0" fontId="25" fillId="0" borderId="22" xfId="7" applyFont="1" applyBorder="1" applyAlignment="1">
      <alignment horizontal="center" vertical="center" wrapText="1"/>
    </xf>
    <xf numFmtId="0" fontId="25" fillId="0" borderId="37" xfId="7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left" vertical="center" wrapText="1"/>
    </xf>
    <xf numFmtId="0" fontId="21" fillId="5" borderId="34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6" fillId="5" borderId="39" xfId="7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 vertical="center" wrapText="1"/>
    </xf>
    <xf numFmtId="0" fontId="25" fillId="2" borderId="0" xfId="7" applyFont="1" applyFill="1" applyAlignment="1">
      <alignment horizontal="center" vertical="top" wrapText="1"/>
    </xf>
    <xf numFmtId="0" fontId="26" fillId="5" borderId="71" xfId="7" applyFont="1" applyFill="1" applyBorder="1" applyAlignment="1">
      <alignment horizontal="center" vertical="center" wrapText="1"/>
    </xf>
    <xf numFmtId="0" fontId="26" fillId="5" borderId="72" xfId="7" applyFont="1" applyFill="1" applyBorder="1" applyAlignment="1">
      <alignment horizontal="center" vertical="center" wrapText="1"/>
    </xf>
    <xf numFmtId="0" fontId="26" fillId="5" borderId="26" xfId="7" applyFont="1" applyFill="1" applyBorder="1" applyAlignment="1">
      <alignment horizontal="center" vertical="center" wrapText="1"/>
    </xf>
    <xf numFmtId="0" fontId="26" fillId="5" borderId="27" xfId="7" applyFont="1" applyFill="1" applyBorder="1" applyAlignment="1">
      <alignment horizontal="center" vertical="center" wrapText="1"/>
    </xf>
    <xf numFmtId="0" fontId="26" fillId="5" borderId="28" xfId="7" applyFont="1" applyFill="1" applyBorder="1" applyAlignment="1">
      <alignment horizontal="center" vertical="center" wrapText="1"/>
    </xf>
    <xf numFmtId="0" fontId="26" fillId="5" borderId="67" xfId="7" applyFont="1" applyFill="1" applyBorder="1" applyAlignment="1">
      <alignment horizontal="center" vertical="center" wrapText="1"/>
    </xf>
    <xf numFmtId="0" fontId="26" fillId="5" borderId="38" xfId="7" applyFont="1" applyFill="1" applyBorder="1" applyAlignment="1">
      <alignment horizontal="center" vertical="center" wrapText="1"/>
    </xf>
    <xf numFmtId="0" fontId="26" fillId="5" borderId="68" xfId="7" applyFont="1" applyFill="1" applyBorder="1" applyAlignment="1">
      <alignment horizontal="center" vertical="center" wrapText="1"/>
    </xf>
    <xf numFmtId="0" fontId="25" fillId="4" borderId="0" xfId="7" applyFont="1" applyFill="1" applyAlignment="1">
      <alignment horizontal="center" vertical="center" wrapText="1"/>
    </xf>
    <xf numFmtId="0" fontId="25" fillId="2" borderId="0" xfId="7" applyFont="1" applyFill="1" applyAlignment="1">
      <alignment horizontal="center" vertical="center" wrapText="1"/>
    </xf>
    <xf numFmtId="0" fontId="28" fillId="0" borderId="0" xfId="7" applyFont="1" applyAlignment="1">
      <alignment horizontal="center" vertical="center" wrapText="1"/>
    </xf>
    <xf numFmtId="0" fontId="28" fillId="2" borderId="0" xfId="7" applyFont="1" applyFill="1" applyAlignment="1">
      <alignment horizontal="center" vertical="center" wrapText="1"/>
    </xf>
    <xf numFmtId="0" fontId="26" fillId="5" borderId="74" xfId="7" applyFont="1" applyFill="1" applyBorder="1" applyAlignment="1">
      <alignment horizontal="center" vertical="center" wrapText="1"/>
    </xf>
    <xf numFmtId="0" fontId="26" fillId="5" borderId="41" xfId="7" applyFont="1" applyFill="1" applyBorder="1" applyAlignment="1">
      <alignment horizontal="center" vertical="center" wrapText="1"/>
    </xf>
    <xf numFmtId="0" fontId="26" fillId="5" borderId="42" xfId="7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0" fillId="0" borderId="0" xfId="7" applyFont="1" applyAlignment="1">
      <alignment horizontal="center" vertical="center" wrapText="1"/>
    </xf>
    <xf numFmtId="0" fontId="28" fillId="4" borderId="0" xfId="7" applyFont="1" applyFill="1" applyAlignment="1">
      <alignment horizontal="center" vertical="center" wrapText="1"/>
    </xf>
    <xf numFmtId="0" fontId="25" fillId="5" borderId="44" xfId="7" applyFont="1" applyFill="1" applyBorder="1" applyAlignment="1">
      <alignment horizontal="center" vertical="center" wrapText="1"/>
    </xf>
    <xf numFmtId="0" fontId="26" fillId="5" borderId="76" xfId="7" applyFont="1" applyFill="1" applyBorder="1" applyAlignment="1">
      <alignment horizontal="center" vertical="center" wrapText="1"/>
    </xf>
    <xf numFmtId="0" fontId="26" fillId="5" borderId="44" xfId="7" applyFont="1" applyFill="1" applyBorder="1" applyAlignment="1">
      <alignment horizontal="center" vertical="center" wrapText="1"/>
    </xf>
    <xf numFmtId="0" fontId="26" fillId="5" borderId="77" xfId="7" applyFont="1" applyFill="1" applyBorder="1" applyAlignment="1">
      <alignment horizontal="center" vertical="center" wrapText="1"/>
    </xf>
    <xf numFmtId="0" fontId="29" fillId="5" borderId="71" xfId="7" applyFont="1" applyFill="1" applyBorder="1" applyAlignment="1">
      <alignment horizontal="center" vertical="center" wrapText="1"/>
    </xf>
    <xf numFmtId="0" fontId="29" fillId="5" borderId="72" xfId="7" applyFont="1" applyFill="1" applyBorder="1" applyAlignment="1">
      <alignment horizontal="center" vertical="center" wrapText="1"/>
    </xf>
    <xf numFmtId="0" fontId="28" fillId="4" borderId="45" xfId="7" applyFont="1" applyFill="1" applyBorder="1" applyAlignment="1">
      <alignment horizontal="center" vertical="center" wrapText="1"/>
    </xf>
    <xf numFmtId="0" fontId="29" fillId="5" borderId="74" xfId="7" applyFont="1" applyFill="1" applyBorder="1" applyAlignment="1">
      <alignment horizontal="center" vertical="center" wrapText="1"/>
    </xf>
    <xf numFmtId="0" fontId="29" fillId="5" borderId="41" xfId="7" applyFont="1" applyFill="1" applyBorder="1" applyAlignment="1">
      <alignment horizontal="center" vertical="center" wrapText="1"/>
    </xf>
    <xf numFmtId="0" fontId="29" fillId="5" borderId="39" xfId="7" applyFont="1" applyFill="1" applyBorder="1" applyAlignment="1">
      <alignment horizontal="center" vertical="center" wrapText="1"/>
    </xf>
    <xf numFmtId="0" fontId="28" fillId="0" borderId="46" xfId="7" applyFont="1" applyBorder="1" applyAlignment="1">
      <alignment horizontal="center" vertical="center" wrapText="1"/>
    </xf>
    <xf numFmtId="0" fontId="29" fillId="5" borderId="83" xfId="7" applyFont="1" applyFill="1" applyBorder="1" applyAlignment="1">
      <alignment horizontal="center" vertical="center" wrapText="1"/>
    </xf>
    <xf numFmtId="0" fontId="29" fillId="5" borderId="47" xfId="7" applyFont="1" applyFill="1" applyBorder="1" applyAlignment="1">
      <alignment horizontal="center" vertical="center" wrapText="1"/>
    </xf>
    <xf numFmtId="0" fontId="29" fillId="5" borderId="48" xfId="7" applyFont="1" applyFill="1" applyBorder="1" applyAlignment="1">
      <alignment horizontal="center" vertical="center" wrapText="1"/>
    </xf>
    <xf numFmtId="0" fontId="29" fillId="5" borderId="33" xfId="7" applyFont="1" applyFill="1" applyBorder="1" applyAlignment="1">
      <alignment horizontal="center" vertical="center" wrapText="1"/>
    </xf>
    <xf numFmtId="0" fontId="29" fillId="5" borderId="34" xfId="7" applyFont="1" applyFill="1" applyBorder="1" applyAlignment="1">
      <alignment horizontal="center" vertical="center" wrapText="1"/>
    </xf>
    <xf numFmtId="0" fontId="25" fillId="4" borderId="24" xfId="7" applyFont="1" applyFill="1" applyBorder="1" applyAlignment="1">
      <alignment horizontal="center" vertical="center" wrapText="1"/>
    </xf>
    <xf numFmtId="0" fontId="25" fillId="4" borderId="16" xfId="7" applyFont="1" applyFill="1" applyBorder="1" applyAlignment="1">
      <alignment horizontal="center" vertical="center" wrapText="1"/>
    </xf>
    <xf numFmtId="0" fontId="25" fillId="2" borderId="29" xfId="7" applyFont="1" applyFill="1" applyBorder="1" applyAlignment="1">
      <alignment horizontal="center" vertical="center" wrapText="1"/>
    </xf>
    <xf numFmtId="0" fontId="25" fillId="4" borderId="29" xfId="7" applyFont="1" applyFill="1" applyBorder="1" applyAlignment="1">
      <alignment horizontal="center" vertical="center" wrapText="1"/>
    </xf>
    <xf numFmtId="0" fontId="26" fillId="5" borderId="33" xfId="7" applyFont="1" applyFill="1" applyBorder="1" applyAlignment="1">
      <alignment horizontal="center" vertical="center" wrapText="1"/>
    </xf>
    <xf numFmtId="0" fontId="26" fillId="5" borderId="34" xfId="7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5" fillId="0" borderId="29" xfId="7" applyFont="1" applyBorder="1" applyAlignment="1">
      <alignment horizontal="center" vertical="center" wrapText="1"/>
    </xf>
    <xf numFmtId="0" fontId="25" fillId="2" borderId="50" xfId="7" applyFont="1" applyFill="1" applyBorder="1" applyAlignment="1">
      <alignment horizontal="center" vertical="center" wrapText="1"/>
    </xf>
    <xf numFmtId="0" fontId="25" fillId="2" borderId="6" xfId="7" applyFont="1" applyFill="1" applyBorder="1" applyAlignment="1">
      <alignment horizontal="center" vertical="center" wrapText="1"/>
    </xf>
    <xf numFmtId="0" fontId="29" fillId="5" borderId="44" xfId="7" applyFont="1" applyFill="1" applyBorder="1" applyAlignment="1">
      <alignment horizontal="center" vertical="center" wrapText="1"/>
    </xf>
    <xf numFmtId="0" fontId="29" fillId="5" borderId="84" xfId="7" applyFont="1" applyFill="1" applyBorder="1" applyAlignment="1">
      <alignment horizontal="center" vertical="center" wrapText="1"/>
    </xf>
    <xf numFmtId="0" fontId="29" fillId="5" borderId="43" xfId="7" applyFont="1" applyFill="1" applyBorder="1" applyAlignment="1">
      <alignment horizontal="center" vertical="center" wrapText="1"/>
    </xf>
    <xf numFmtId="0" fontId="28" fillId="4" borderId="0" xfId="7" applyFont="1" applyFill="1" applyAlignment="1">
      <alignment horizontal="left" vertical="center" wrapText="1"/>
    </xf>
    <xf numFmtId="0" fontId="28" fillId="2" borderId="0" xfId="7" applyFont="1" applyFill="1" applyAlignment="1">
      <alignment horizontal="left" vertical="center" wrapText="1"/>
    </xf>
    <xf numFmtId="0" fontId="28" fillId="0" borderId="0" xfId="7" applyFont="1" applyAlignment="1">
      <alignment horizontal="left" vertical="center" wrapText="1"/>
    </xf>
    <xf numFmtId="0" fontId="26" fillId="5" borderId="84" xfId="7" applyFont="1" applyFill="1" applyBorder="1" applyAlignment="1">
      <alignment horizontal="center" vertical="center" wrapText="1"/>
    </xf>
    <xf numFmtId="0" fontId="26" fillId="5" borderId="43" xfId="7" applyFont="1" applyFill="1" applyBorder="1" applyAlignment="1">
      <alignment horizontal="center" vertical="center" wrapText="1"/>
    </xf>
    <xf numFmtId="0" fontId="29" fillId="5" borderId="67" xfId="7" applyFont="1" applyFill="1" applyBorder="1" applyAlignment="1">
      <alignment horizontal="center" vertical="center" wrapText="1"/>
    </xf>
    <xf numFmtId="0" fontId="29" fillId="5" borderId="38" xfId="7" applyFont="1" applyFill="1" applyBorder="1" applyAlignment="1">
      <alignment horizontal="center" vertical="center" wrapText="1"/>
    </xf>
    <xf numFmtId="0" fontId="25" fillId="5" borderId="76" xfId="7" applyFont="1" applyFill="1" applyBorder="1" applyAlignment="1">
      <alignment horizontal="center" vertical="center" wrapText="1"/>
    </xf>
    <xf numFmtId="0" fontId="26" fillId="5" borderId="51" xfId="7" applyFont="1" applyFill="1" applyBorder="1" applyAlignment="1">
      <alignment horizontal="center" vertical="center" wrapText="1"/>
    </xf>
    <xf numFmtId="0" fontId="26" fillId="5" borderId="52" xfId="7" applyFont="1" applyFill="1" applyBorder="1" applyAlignment="1">
      <alignment horizontal="center" vertical="center" wrapText="1"/>
    </xf>
    <xf numFmtId="0" fontId="26" fillId="5" borderId="64" xfId="7" applyFont="1" applyFill="1" applyBorder="1" applyAlignment="1">
      <alignment horizontal="center" vertical="center" wrapText="1"/>
    </xf>
    <xf numFmtId="0" fontId="26" fillId="5" borderId="54" xfId="7" applyFont="1" applyFill="1" applyBorder="1" applyAlignment="1">
      <alignment horizontal="center" vertical="center" wrapText="1"/>
    </xf>
    <xf numFmtId="0" fontId="26" fillId="5" borderId="57" xfId="7" applyFont="1" applyFill="1" applyBorder="1" applyAlignment="1">
      <alignment horizontal="center" vertical="center" wrapText="1"/>
    </xf>
    <xf numFmtId="0" fontId="26" fillId="5" borderId="58" xfId="7" applyFont="1" applyFill="1" applyBorder="1" applyAlignment="1">
      <alignment horizontal="center" vertical="center" wrapText="1"/>
    </xf>
    <xf numFmtId="0" fontId="26" fillId="5" borderId="55" xfId="7" applyFont="1" applyFill="1" applyBorder="1" applyAlignment="1">
      <alignment horizontal="center" vertical="center" wrapText="1"/>
    </xf>
    <xf numFmtId="0" fontId="26" fillId="5" borderId="56" xfId="7" applyFont="1" applyFill="1" applyBorder="1" applyAlignment="1">
      <alignment horizontal="center" vertical="center" wrapText="1"/>
    </xf>
    <xf numFmtId="0" fontId="26" fillId="5" borderId="59" xfId="7" applyFont="1" applyFill="1" applyBorder="1" applyAlignment="1">
      <alignment horizontal="center" vertical="center" wrapText="1"/>
    </xf>
    <xf numFmtId="0" fontId="26" fillId="5" borderId="60" xfId="7" applyFont="1" applyFill="1" applyBorder="1" applyAlignment="1">
      <alignment horizontal="center" vertical="center" wrapText="1"/>
    </xf>
    <xf numFmtId="0" fontId="26" fillId="5" borderId="61" xfId="7" applyFont="1" applyFill="1" applyBorder="1" applyAlignment="1">
      <alignment horizontal="center" vertical="center" wrapText="1"/>
    </xf>
    <xf numFmtId="0" fontId="26" fillId="5" borderId="62" xfId="7" applyFont="1" applyFill="1" applyBorder="1" applyAlignment="1">
      <alignment horizontal="center" vertical="center" wrapText="1"/>
    </xf>
    <xf numFmtId="0" fontId="26" fillId="5" borderId="87" xfId="7" applyFont="1" applyFill="1" applyBorder="1" applyAlignment="1">
      <alignment horizontal="center" vertical="center" wrapText="1"/>
    </xf>
    <xf numFmtId="0" fontId="26" fillId="5" borderId="53" xfId="7" applyFont="1" applyFill="1" applyBorder="1" applyAlignment="1">
      <alignment horizontal="center" vertical="center" wrapText="1"/>
    </xf>
    <xf numFmtId="0" fontId="26" fillId="5" borderId="65" xfId="7" applyFont="1" applyFill="1" applyBorder="1" applyAlignment="1">
      <alignment horizontal="center" vertical="center" wrapText="1"/>
    </xf>
    <xf numFmtId="0" fontId="29" fillId="5" borderId="55" xfId="7" applyFont="1" applyFill="1" applyBorder="1" applyAlignment="1">
      <alignment horizontal="center" vertical="center" wrapText="1"/>
    </xf>
    <xf numFmtId="0" fontId="29" fillId="5" borderId="56" xfId="7" applyFont="1" applyFill="1" applyBorder="1" applyAlignment="1">
      <alignment horizontal="center" vertical="center" wrapText="1"/>
    </xf>
    <xf numFmtId="0" fontId="29" fillId="5" borderId="54" xfId="7" applyFont="1" applyFill="1" applyBorder="1" applyAlignment="1">
      <alignment horizontal="center" vertical="center" wrapText="1"/>
    </xf>
    <xf numFmtId="0" fontId="29" fillId="5" borderId="61" xfId="7" applyFont="1" applyFill="1" applyBorder="1" applyAlignment="1">
      <alignment horizontal="center" vertical="center" wrapText="1"/>
    </xf>
    <xf numFmtId="0" fontId="29" fillId="5" borderId="62" xfId="7" applyFont="1" applyFill="1" applyBorder="1" applyAlignment="1">
      <alignment horizontal="center" vertical="center" wrapText="1"/>
    </xf>
    <xf numFmtId="0" fontId="29" fillId="5" borderId="88" xfId="7" applyFont="1" applyFill="1" applyBorder="1" applyAlignment="1">
      <alignment horizontal="center" vertical="center" wrapText="1"/>
    </xf>
    <xf numFmtId="0" fontId="29" fillId="5" borderId="63" xfId="7" applyFont="1" applyFill="1" applyBorder="1" applyAlignment="1">
      <alignment horizontal="center" vertical="center" wrapText="1"/>
    </xf>
    <xf numFmtId="0" fontId="26" fillId="5" borderId="88" xfId="7" applyFont="1" applyFill="1" applyBorder="1" applyAlignment="1">
      <alignment horizontal="center" vertical="center" wrapText="1"/>
    </xf>
    <xf numFmtId="0" fontId="26" fillId="5" borderId="63" xfId="7" applyFont="1" applyFill="1" applyBorder="1" applyAlignment="1">
      <alignment horizontal="center" vertical="center" wrapText="1"/>
    </xf>
    <xf numFmtId="0" fontId="26" fillId="5" borderId="90" xfId="7" applyFont="1" applyFill="1" applyBorder="1" applyAlignment="1">
      <alignment horizontal="center" vertical="center" wrapText="1"/>
    </xf>
    <xf numFmtId="0" fontId="26" fillId="5" borderId="49" xfId="7" applyFont="1" applyFill="1" applyBorder="1" applyAlignment="1">
      <alignment horizontal="center" vertical="center" wrapText="1"/>
    </xf>
    <xf numFmtId="0" fontId="29" fillId="5" borderId="90" xfId="7" applyFont="1" applyFill="1" applyBorder="1" applyAlignment="1">
      <alignment horizontal="center" vertical="center" wrapText="1"/>
    </xf>
    <xf numFmtId="0" fontId="29" fillId="5" borderId="49" xfId="7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/>
    </xf>
  </cellXfs>
  <cellStyles count="9">
    <cellStyle name="Moeda" xfId="1" builtinId="4"/>
    <cellStyle name="Normal" xfId="0" builtinId="0"/>
    <cellStyle name="Normal 2 2" xfId="4" xr:uid="{E69978B0-A5F0-43E1-BEFC-5110B2AF9104}"/>
    <cellStyle name="Normal 2 3 3 2" xfId="7" xr:uid="{60EB60C9-00D8-4E8E-9078-A9D39CB9C3EB}"/>
    <cellStyle name="Normal 2 4" xfId="3" xr:uid="{C0101667-68A9-4908-AB6E-0F333C90DA6B}"/>
    <cellStyle name="Normal 3" xfId="5" xr:uid="{40F9BB83-9731-40DD-BD9A-5557E78A065E}"/>
    <cellStyle name="Porcentagem" xfId="2" builtinId="5"/>
    <cellStyle name="Porcentagem 2" xfId="6" xr:uid="{DC8A77BE-DED6-4173-8550-6C75FA4F7961}"/>
    <cellStyle name="Porcentagem 9" xfId="8" xr:uid="{D6247F28-9E47-41E6-86A4-AF0F00641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61072</xdr:colOff>
      <xdr:row>1</xdr:row>
      <xdr:rowOff>82362</xdr:rowOff>
    </xdr:from>
    <xdr:ext cx="647700" cy="574620"/>
    <xdr:pic>
      <xdr:nvPicPr>
        <xdr:cNvPr id="2" name="Imagem 1">
          <a:extLst>
            <a:ext uri="{FF2B5EF4-FFF2-40B4-BE49-F238E27FC236}">
              <a16:creationId xmlns:a16="http://schemas.microsoft.com/office/drawing/2014/main" id="{597BC040-62A4-4CB0-99AD-045335DDA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672" y="282387"/>
          <a:ext cx="647700" cy="57462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104774</xdr:rowOff>
    </xdr:from>
    <xdr:to>
      <xdr:col>0</xdr:col>
      <xdr:colOff>1000125</xdr:colOff>
      <xdr:row>2</xdr:row>
      <xdr:rowOff>309600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B36014-4650-4561-9E2F-E089301D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304799"/>
          <a:ext cx="647700" cy="576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923924</xdr:colOff>
      <xdr:row>0</xdr:row>
      <xdr:rowOff>285750</xdr:rowOff>
    </xdr:from>
    <xdr:to>
      <xdr:col>3</xdr:col>
      <xdr:colOff>266699</xdr:colOff>
      <xdr:row>0</xdr:row>
      <xdr:rowOff>955276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15BACFF-6B6B-499A-8C08-674F3FA1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4" y="285750"/>
          <a:ext cx="752475" cy="669526"/>
        </a:xfrm>
        <a:prstGeom prst="rect">
          <a:avLst/>
        </a:prstGeom>
      </xdr:spPr>
    </xdr:pic>
    <xdr:clientData/>
  </xdr:twoCellAnchor>
  <xdr:twoCellAnchor editAs="oneCell">
    <xdr:from>
      <xdr:col>2</xdr:col>
      <xdr:colOff>372604</xdr:colOff>
      <xdr:row>8</xdr:row>
      <xdr:rowOff>161926</xdr:rowOff>
    </xdr:from>
    <xdr:to>
      <xdr:col>2</xdr:col>
      <xdr:colOff>933450</xdr:colOff>
      <xdr:row>8</xdr:row>
      <xdr:rowOff>896321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ACF49C4-C0EB-46D6-BE57-7346A9B00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804" y="4524376"/>
          <a:ext cx="560846" cy="734395"/>
        </a:xfrm>
        <a:prstGeom prst="rect">
          <a:avLst/>
        </a:prstGeom>
      </xdr:spPr>
    </xdr:pic>
    <xdr:clientData/>
  </xdr:twoCellAnchor>
  <xdr:twoCellAnchor editAs="oneCell">
    <xdr:from>
      <xdr:col>1</xdr:col>
      <xdr:colOff>401179</xdr:colOff>
      <xdr:row>136</xdr:row>
      <xdr:rowOff>161925</xdr:rowOff>
    </xdr:from>
    <xdr:to>
      <xdr:col>2</xdr:col>
      <xdr:colOff>457201</xdr:colOff>
      <xdr:row>136</xdr:row>
      <xdr:rowOff>868477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F8094A4-677C-42DC-B1FA-1ED51DC6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79" y="30565725"/>
          <a:ext cx="665622" cy="706552"/>
        </a:xfrm>
        <a:prstGeom prst="rect">
          <a:avLst/>
        </a:prstGeom>
      </xdr:spPr>
    </xdr:pic>
    <xdr:clientData/>
  </xdr:twoCellAnchor>
  <xdr:twoCellAnchor editAs="oneCell">
    <xdr:from>
      <xdr:col>1</xdr:col>
      <xdr:colOff>405887</xdr:colOff>
      <xdr:row>258</xdr:row>
      <xdr:rowOff>239302</xdr:rowOff>
    </xdr:from>
    <xdr:to>
      <xdr:col>2</xdr:col>
      <xdr:colOff>401288</xdr:colOff>
      <xdr:row>258</xdr:row>
      <xdr:rowOff>927778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5BE2CB3-2839-4517-A936-C5F17BCC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487" y="55274752"/>
          <a:ext cx="605001" cy="688476"/>
        </a:xfrm>
        <a:prstGeom prst="rect">
          <a:avLst/>
        </a:prstGeom>
      </xdr:spPr>
    </xdr:pic>
    <xdr:clientData/>
  </xdr:twoCellAnchor>
  <xdr:twoCellAnchor editAs="oneCell">
    <xdr:from>
      <xdr:col>1</xdr:col>
      <xdr:colOff>424937</xdr:colOff>
      <xdr:row>384</xdr:row>
      <xdr:rowOff>96427</xdr:rowOff>
    </xdr:from>
    <xdr:to>
      <xdr:col>2</xdr:col>
      <xdr:colOff>438150</xdr:colOff>
      <xdr:row>384</xdr:row>
      <xdr:rowOff>804147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64D2F3C-3C6E-4B62-A187-898B98840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4537" y="81297052"/>
          <a:ext cx="622813" cy="7077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304799</xdr:colOff>
      <xdr:row>1</xdr:row>
      <xdr:rowOff>304800</xdr:rowOff>
    </xdr:from>
    <xdr:ext cx="638175" cy="567826"/>
    <xdr:pic>
      <xdr:nvPicPr>
        <xdr:cNvPr id="2" name="Imagem 1">
          <a:extLst>
            <a:ext uri="{FF2B5EF4-FFF2-40B4-BE49-F238E27FC236}">
              <a16:creationId xmlns:a16="http://schemas.microsoft.com/office/drawing/2014/main" id="{71AF6772-7C3E-4842-9D80-9404E51F8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799" y="504825"/>
          <a:ext cx="638175" cy="5678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84FC-3C0D-4D7C-86BC-8BA29C08EE51}">
  <dimension ref="A1:J12"/>
  <sheetViews>
    <sheetView zoomScaleNormal="100" workbookViewId="0">
      <selection activeCell="G20" sqref="G20"/>
    </sheetView>
  </sheetViews>
  <sheetFormatPr defaultRowHeight="15" x14ac:dyDescent="0.25"/>
  <cols>
    <col min="2" max="2" width="10.5703125" customWidth="1"/>
    <col min="3" max="4" width="10.7109375" customWidth="1"/>
    <col min="5" max="5" width="13.85546875" customWidth="1"/>
    <col min="10" max="10" width="16.5703125" customWidth="1"/>
  </cols>
  <sheetData>
    <row r="1" spans="1:10" ht="15.75" x14ac:dyDescent="0.25">
      <c r="A1" s="385" t="s">
        <v>190</v>
      </c>
      <c r="B1" s="386"/>
      <c r="C1" s="386"/>
      <c r="D1" s="386"/>
      <c r="E1" s="386"/>
      <c r="F1" s="386"/>
      <c r="G1" s="386"/>
      <c r="H1" s="386"/>
      <c r="I1" s="386"/>
      <c r="J1" s="387"/>
    </row>
    <row r="2" spans="1:10" x14ac:dyDescent="0.25">
      <c r="A2" s="388"/>
      <c r="B2" s="389"/>
      <c r="C2" s="389"/>
      <c r="D2" s="243" t="s">
        <v>191</v>
      </c>
      <c r="E2" s="390"/>
      <c r="F2" s="390"/>
      <c r="G2" s="390"/>
      <c r="H2" s="390"/>
      <c r="I2" s="390"/>
      <c r="J2" s="244"/>
    </row>
    <row r="3" spans="1:10" x14ac:dyDescent="0.25">
      <c r="A3" s="391"/>
      <c r="B3" s="392"/>
      <c r="C3" s="392"/>
      <c r="D3" s="393"/>
      <c r="E3" s="394"/>
      <c r="F3" s="394"/>
      <c r="G3" s="394"/>
      <c r="H3" s="394"/>
      <c r="I3" s="394"/>
      <c r="J3" s="395"/>
    </row>
    <row r="4" spans="1:10" x14ac:dyDescent="0.25">
      <c r="A4" s="391"/>
      <c r="B4" s="392"/>
      <c r="C4" s="392"/>
      <c r="D4" s="393"/>
      <c r="E4" s="394"/>
      <c r="F4" s="394"/>
      <c r="G4" s="394"/>
      <c r="H4" s="394"/>
      <c r="I4" s="394"/>
      <c r="J4" s="395"/>
    </row>
    <row r="5" spans="1:10" x14ac:dyDescent="0.25">
      <c r="A5" s="396"/>
      <c r="B5" s="397"/>
      <c r="C5" s="397"/>
      <c r="D5" s="245"/>
      <c r="E5" s="398"/>
      <c r="F5" s="398"/>
      <c r="G5" s="398"/>
      <c r="H5" s="398"/>
      <c r="I5" s="398"/>
      <c r="J5" s="246"/>
    </row>
    <row r="6" spans="1:10" ht="46.5" customHeight="1" x14ac:dyDescent="0.25">
      <c r="A6" s="399" t="s">
        <v>32</v>
      </c>
      <c r="B6" s="400" t="s">
        <v>9</v>
      </c>
      <c r="C6" s="400"/>
      <c r="D6" s="400"/>
      <c r="E6" s="400"/>
      <c r="F6" s="401" t="s">
        <v>192</v>
      </c>
      <c r="G6" s="401"/>
      <c r="H6" s="401" t="s">
        <v>193</v>
      </c>
      <c r="I6" s="401"/>
      <c r="J6" s="402" t="s">
        <v>194</v>
      </c>
    </row>
    <row r="7" spans="1:10" ht="30.75" customHeight="1" x14ac:dyDescent="0.25">
      <c r="A7" s="403">
        <v>1</v>
      </c>
      <c r="B7" s="404" t="s">
        <v>195</v>
      </c>
      <c r="C7" s="404"/>
      <c r="D7" s="404"/>
      <c r="E7" s="404"/>
      <c r="F7" s="242"/>
      <c r="G7" s="242"/>
      <c r="H7" s="242"/>
      <c r="I7" s="242"/>
      <c r="J7" s="1"/>
    </row>
    <row r="8" spans="1:10" x14ac:dyDescent="0.25">
      <c r="A8" s="405">
        <v>2</v>
      </c>
      <c r="B8" s="240" t="s">
        <v>196</v>
      </c>
      <c r="C8" s="240"/>
      <c r="D8" s="240"/>
      <c r="E8" s="240"/>
      <c r="F8" s="242"/>
      <c r="G8" s="242"/>
      <c r="H8" s="242"/>
      <c r="I8" s="242"/>
      <c r="J8" s="406"/>
    </row>
    <row r="9" spans="1:10" ht="29.25" customHeight="1" x14ac:dyDescent="0.25">
      <c r="A9" s="402">
        <v>3</v>
      </c>
      <c r="B9" s="240" t="s">
        <v>197</v>
      </c>
      <c r="C9" s="240"/>
      <c r="D9" s="240"/>
      <c r="E9" s="240"/>
      <c r="F9" s="242"/>
      <c r="G9" s="242"/>
      <c r="H9" s="242"/>
      <c r="I9" s="242"/>
      <c r="J9" s="407"/>
    </row>
    <row r="10" spans="1:10" x14ac:dyDescent="0.25">
      <c r="A10" s="408" t="s">
        <v>198</v>
      </c>
      <c r="B10" s="408"/>
      <c r="C10" s="408"/>
      <c r="D10" s="408"/>
      <c r="E10" s="408"/>
      <c r="F10" s="408"/>
      <c r="G10" s="408"/>
      <c r="H10" s="408"/>
      <c r="I10" s="408"/>
      <c r="J10" s="1"/>
    </row>
    <row r="11" spans="1:10" x14ac:dyDescent="0.25">
      <c r="A11" s="408" t="s">
        <v>199</v>
      </c>
      <c r="B11" s="408"/>
      <c r="C11" s="408"/>
      <c r="D11" s="408"/>
      <c r="E11" s="408"/>
      <c r="F11" s="408"/>
      <c r="G11" s="408"/>
      <c r="H11" s="408"/>
      <c r="I11" s="408"/>
      <c r="J11" s="1"/>
    </row>
    <row r="12" spans="1:10" x14ac:dyDescent="0.25">
      <c r="A12" s="408" t="s">
        <v>200</v>
      </c>
      <c r="B12" s="408"/>
      <c r="C12" s="408"/>
      <c r="D12" s="408"/>
      <c r="E12" s="408"/>
      <c r="F12" s="408"/>
      <c r="G12" s="408"/>
      <c r="H12" s="408"/>
      <c r="I12" s="408"/>
      <c r="J12" s="1"/>
    </row>
  </sheetData>
  <mergeCells count="18">
    <mergeCell ref="B9:E9"/>
    <mergeCell ref="F9:G9"/>
    <mergeCell ref="H9:I9"/>
    <mergeCell ref="A10:I10"/>
    <mergeCell ref="A11:I11"/>
    <mergeCell ref="A12:I12"/>
    <mergeCell ref="B7:E7"/>
    <mergeCell ref="F7:G7"/>
    <mergeCell ref="H7:I7"/>
    <mergeCell ref="B8:E8"/>
    <mergeCell ref="F8:G8"/>
    <mergeCell ref="H8:I8"/>
    <mergeCell ref="A1:J1"/>
    <mergeCell ref="A2:C5"/>
    <mergeCell ref="D2:J5"/>
    <mergeCell ref="B6:E6"/>
    <mergeCell ref="F6:G6"/>
    <mergeCell ref="H6:I6"/>
  </mergeCells>
  <pageMargins left="0.511811024" right="0.511811024" top="0.78740157499999996" bottom="0.78740157499999996" header="0.31496062000000002" footer="0.31496062000000002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E8BD-57C4-4635-AD78-B057A57D858B}">
  <dimension ref="A1:M30"/>
  <sheetViews>
    <sheetView zoomScaleNormal="100" workbookViewId="0">
      <selection activeCell="O6" sqref="O6"/>
    </sheetView>
  </sheetViews>
  <sheetFormatPr defaultRowHeight="15" x14ac:dyDescent="0.25"/>
  <cols>
    <col min="1" max="1" width="20.7109375" customWidth="1"/>
    <col min="2" max="2" width="22.5703125" customWidth="1"/>
    <col min="3" max="3" width="24" customWidth="1"/>
    <col min="4" max="4" width="7" customWidth="1"/>
    <col min="5" max="5" width="9.7109375" customWidth="1"/>
    <col min="6" max="6" width="9.28515625" customWidth="1"/>
    <col min="8" max="8" width="8.7109375" customWidth="1"/>
    <col min="9" max="9" width="6" customWidth="1"/>
    <col min="10" max="10" width="10.85546875" customWidth="1"/>
  </cols>
  <sheetData>
    <row r="1" spans="1:13" ht="15.75" x14ac:dyDescent="0.25">
      <c r="A1" s="241" t="s">
        <v>0</v>
      </c>
      <c r="B1" s="241"/>
      <c r="C1" s="241"/>
      <c r="D1" s="249" t="s">
        <v>7</v>
      </c>
      <c r="E1" s="250"/>
      <c r="F1" s="250"/>
      <c r="G1" s="250"/>
      <c r="H1" s="250"/>
      <c r="I1" s="250"/>
      <c r="J1" s="250"/>
      <c r="K1" s="250"/>
      <c r="L1" s="250"/>
      <c r="M1" s="251"/>
    </row>
    <row r="2" spans="1:13" ht="29.25" customHeight="1" x14ac:dyDescent="0.25">
      <c r="A2" s="242"/>
      <c r="B2" s="243" t="s">
        <v>4</v>
      </c>
      <c r="C2" s="244"/>
      <c r="D2" s="252"/>
      <c r="E2" s="253"/>
      <c r="F2" s="253"/>
      <c r="G2" s="253"/>
      <c r="H2" s="253"/>
      <c r="I2" s="253"/>
      <c r="J2" s="253"/>
      <c r="K2" s="253"/>
      <c r="L2" s="253"/>
      <c r="M2" s="254"/>
    </row>
    <row r="3" spans="1:13" ht="33" customHeight="1" x14ac:dyDescent="0.25">
      <c r="A3" s="242"/>
      <c r="B3" s="245"/>
      <c r="C3" s="246"/>
      <c r="D3" s="2"/>
      <c r="M3" s="3"/>
    </row>
    <row r="4" spans="1:13" ht="21.75" customHeight="1" x14ac:dyDescent="0.25">
      <c r="A4" s="242" t="s">
        <v>2</v>
      </c>
      <c r="B4" s="242"/>
      <c r="C4" s="1"/>
      <c r="D4" s="2"/>
      <c r="E4" s="255" t="s">
        <v>8</v>
      </c>
      <c r="F4" s="256"/>
      <c r="G4" s="256"/>
      <c r="H4" s="256"/>
      <c r="I4" s="256"/>
      <c r="J4" s="256"/>
      <c r="K4" s="256"/>
      <c r="L4" s="257"/>
      <c r="M4" s="3"/>
    </row>
    <row r="5" spans="1:13" ht="24" customHeight="1" x14ac:dyDescent="0.25">
      <c r="A5" s="242" t="s">
        <v>1</v>
      </c>
      <c r="B5" s="242"/>
      <c r="C5" s="1"/>
      <c r="D5" s="2"/>
      <c r="E5" s="258"/>
      <c r="F5" s="259"/>
      <c r="G5" s="259"/>
      <c r="H5" s="259"/>
      <c r="I5" s="259"/>
      <c r="J5" s="259"/>
      <c r="K5" s="259"/>
      <c r="L5" s="260"/>
      <c r="M5" s="3"/>
    </row>
    <row r="6" spans="1:13" ht="98.25" customHeight="1" x14ac:dyDescent="0.25">
      <c r="A6" s="239" t="s">
        <v>5</v>
      </c>
      <c r="B6" s="240"/>
      <c r="C6" s="240"/>
      <c r="D6" s="2"/>
      <c r="E6" s="255" t="s">
        <v>9</v>
      </c>
      <c r="F6" s="256"/>
      <c r="G6" s="256"/>
      <c r="H6" s="256"/>
      <c r="I6" s="256"/>
      <c r="J6" s="257"/>
      <c r="K6" s="255" t="s">
        <v>10</v>
      </c>
      <c r="L6" s="257"/>
      <c r="M6" s="3"/>
    </row>
    <row r="7" spans="1:13" x14ac:dyDescent="0.25">
      <c r="D7" s="2"/>
      <c r="E7" s="236" t="s">
        <v>11</v>
      </c>
      <c r="F7" s="237"/>
      <c r="G7" s="237"/>
      <c r="H7" s="237"/>
      <c r="I7" s="237"/>
      <c r="J7" s="238"/>
      <c r="K7" s="247"/>
      <c r="L7" s="248"/>
      <c r="M7" s="3"/>
    </row>
    <row r="8" spans="1:13" x14ac:dyDescent="0.25">
      <c r="D8" s="2"/>
      <c r="E8" s="236" t="s">
        <v>12</v>
      </c>
      <c r="F8" s="237"/>
      <c r="G8" s="237"/>
      <c r="H8" s="237"/>
      <c r="I8" s="237"/>
      <c r="J8" s="238"/>
      <c r="K8" s="247"/>
      <c r="L8" s="248"/>
      <c r="M8" s="3"/>
    </row>
    <row r="9" spans="1:13" x14ac:dyDescent="0.25">
      <c r="D9" s="2"/>
      <c r="E9" s="236" t="s">
        <v>13</v>
      </c>
      <c r="F9" s="237"/>
      <c r="G9" s="237"/>
      <c r="H9" s="237"/>
      <c r="I9" s="237"/>
      <c r="J9" s="238"/>
      <c r="K9" s="247"/>
      <c r="L9" s="248"/>
      <c r="M9" s="3"/>
    </row>
    <row r="10" spans="1:13" x14ac:dyDescent="0.25">
      <c r="D10" s="2"/>
      <c r="E10" s="236" t="s">
        <v>14</v>
      </c>
      <c r="F10" s="237"/>
      <c r="G10" s="237"/>
      <c r="H10" s="237"/>
      <c r="I10" s="237"/>
      <c r="J10" s="238"/>
      <c r="K10" s="247"/>
      <c r="L10" s="248"/>
      <c r="M10" s="3"/>
    </row>
    <row r="11" spans="1:13" x14ac:dyDescent="0.25">
      <c r="D11" s="2"/>
      <c r="E11" s="236" t="s">
        <v>15</v>
      </c>
      <c r="F11" s="237"/>
      <c r="G11" s="237"/>
      <c r="H11" s="237"/>
      <c r="I11" s="237"/>
      <c r="J11" s="238"/>
      <c r="K11" s="247"/>
      <c r="L11" s="248"/>
      <c r="M11" s="3"/>
    </row>
    <row r="12" spans="1:13" x14ac:dyDescent="0.25">
      <c r="D12" s="2"/>
      <c r="E12" s="261" t="s">
        <v>16</v>
      </c>
      <c r="F12" s="262"/>
      <c r="G12" s="262"/>
      <c r="H12" s="262"/>
      <c r="I12" s="262"/>
      <c r="J12" s="263"/>
      <c r="K12" s="264"/>
      <c r="L12" s="265"/>
      <c r="M12" s="3"/>
    </row>
    <row r="13" spans="1:13" x14ac:dyDescent="0.25">
      <c r="D13" s="2"/>
      <c r="E13" s="236" t="s">
        <v>17</v>
      </c>
      <c r="F13" s="237"/>
      <c r="G13" s="237"/>
      <c r="H13" s="237"/>
      <c r="I13" s="237"/>
      <c r="J13" s="238"/>
      <c r="K13" s="247"/>
      <c r="L13" s="248"/>
      <c r="M13" s="3"/>
    </row>
    <row r="14" spans="1:13" x14ac:dyDescent="0.25">
      <c r="D14" s="2"/>
      <c r="E14" s="236" t="s">
        <v>18</v>
      </c>
      <c r="F14" s="237"/>
      <c r="G14" s="237"/>
      <c r="H14" s="237"/>
      <c r="I14" s="237"/>
      <c r="J14" s="238"/>
      <c r="K14" s="247"/>
      <c r="L14" s="248"/>
      <c r="M14" s="3"/>
    </row>
    <row r="15" spans="1:13" x14ac:dyDescent="0.25">
      <c r="D15" s="2"/>
      <c r="E15" s="236" t="s">
        <v>19</v>
      </c>
      <c r="F15" s="237"/>
      <c r="G15" s="237"/>
      <c r="H15" s="237"/>
      <c r="I15" s="237"/>
      <c r="J15" s="238"/>
      <c r="K15" s="247"/>
      <c r="L15" s="248"/>
      <c r="M15" s="3"/>
    </row>
    <row r="16" spans="1:13" x14ac:dyDescent="0.25">
      <c r="D16" s="2"/>
      <c r="E16" s="236" t="s">
        <v>20</v>
      </c>
      <c r="F16" s="237"/>
      <c r="G16" s="237"/>
      <c r="H16" s="237"/>
      <c r="I16" s="237"/>
      <c r="J16" s="238"/>
      <c r="K16" s="247"/>
      <c r="L16" s="248"/>
      <c r="M16" s="3"/>
    </row>
    <row r="17" spans="4:13" x14ac:dyDescent="0.25">
      <c r="D17" s="2"/>
      <c r="E17" s="255" t="s">
        <v>21</v>
      </c>
      <c r="F17" s="256"/>
      <c r="G17" s="256"/>
      <c r="H17" s="256"/>
      <c r="I17" s="256"/>
      <c r="J17" s="257"/>
      <c r="K17" s="266"/>
      <c r="L17" s="267"/>
      <c r="M17" s="3"/>
    </row>
    <row r="18" spans="4:13" x14ac:dyDescent="0.25">
      <c r="D18" s="2"/>
      <c r="M18" s="3"/>
    </row>
    <row r="19" spans="4:13" x14ac:dyDescent="0.25">
      <c r="D19" s="268" t="s">
        <v>22</v>
      </c>
      <c r="E19" s="269"/>
      <c r="F19" s="269"/>
      <c r="G19" s="269"/>
      <c r="H19" s="269"/>
      <c r="I19" s="269"/>
      <c r="J19" s="269"/>
      <c r="K19" s="269"/>
      <c r="L19" s="269"/>
      <c r="M19" s="270"/>
    </row>
    <row r="20" spans="4:13" x14ac:dyDescent="0.25">
      <c r="D20" s="2"/>
      <c r="E20" s="4"/>
      <c r="F20" s="4"/>
      <c r="G20" s="4"/>
      <c r="H20" s="4"/>
      <c r="I20" s="4"/>
      <c r="J20" s="4"/>
      <c r="K20" s="4"/>
      <c r="L20" s="4"/>
      <c r="M20" s="3"/>
    </row>
    <row r="21" spans="4:13" x14ac:dyDescent="0.25">
      <c r="D21" s="5"/>
      <c r="E21" s="6"/>
      <c r="F21" s="6"/>
      <c r="G21" s="6"/>
      <c r="H21" s="6"/>
      <c r="I21" s="6"/>
      <c r="J21" s="6"/>
      <c r="K21" s="6"/>
      <c r="L21" s="6"/>
      <c r="M21" s="7"/>
    </row>
    <row r="22" spans="4:13" ht="15.75" x14ac:dyDescent="0.25">
      <c r="D22" s="2"/>
      <c r="E22" s="8"/>
      <c r="F22" s="271" t="s">
        <v>23</v>
      </c>
      <c r="G22" s="272" t="s">
        <v>24</v>
      </c>
      <c r="H22" s="272"/>
      <c r="I22" s="272"/>
      <c r="J22" s="272"/>
      <c r="K22" s="272"/>
      <c r="L22" s="273">
        <v>-1</v>
      </c>
      <c r="M22" s="3"/>
    </row>
    <row r="23" spans="4:13" ht="15.75" x14ac:dyDescent="0.25">
      <c r="D23" s="2"/>
      <c r="E23" s="8"/>
      <c r="F23" s="271"/>
      <c r="G23" s="274" t="s">
        <v>25</v>
      </c>
      <c r="H23" s="274"/>
      <c r="I23" s="274"/>
      <c r="J23" s="274"/>
      <c r="K23" s="274"/>
      <c r="L23" s="273"/>
      <c r="M23" s="3"/>
    </row>
    <row r="24" spans="4:13" x14ac:dyDescent="0.25">
      <c r="D24" s="9"/>
      <c r="E24" s="10"/>
      <c r="F24" s="10"/>
      <c r="G24" s="10"/>
      <c r="H24" s="11"/>
      <c r="I24" s="12"/>
      <c r="J24" s="12"/>
      <c r="K24" s="12"/>
      <c r="L24" s="12"/>
      <c r="M24" s="13"/>
    </row>
    <row r="25" spans="4:13" x14ac:dyDescent="0.25">
      <c r="D25" s="233"/>
      <c r="E25" s="234"/>
      <c r="F25" s="234"/>
      <c r="G25" s="234"/>
      <c r="H25" s="234"/>
      <c r="I25" s="234"/>
      <c r="J25" s="234"/>
      <c r="K25" s="234"/>
      <c r="L25" s="234"/>
      <c r="M25" s="235"/>
    </row>
    <row r="26" spans="4:13" x14ac:dyDescent="0.25">
      <c r="D26" s="5"/>
      <c r="E26" s="16"/>
      <c r="F26" s="16"/>
      <c r="G26" s="16"/>
      <c r="H26" s="17"/>
      <c r="I26" s="18"/>
      <c r="J26" s="18"/>
      <c r="K26" s="18"/>
      <c r="L26" s="18"/>
      <c r="M26" s="7"/>
    </row>
    <row r="27" spans="4:13" x14ac:dyDescent="0.25">
      <c r="D27" s="2"/>
      <c r="E27" s="19" t="s">
        <v>26</v>
      </c>
      <c r="M27" s="3"/>
    </row>
    <row r="28" spans="4:13" x14ac:dyDescent="0.25">
      <c r="D28" s="2"/>
      <c r="E28" s="19" t="s">
        <v>27</v>
      </c>
      <c r="M28" s="3"/>
    </row>
    <row r="29" spans="4:13" x14ac:dyDescent="0.25">
      <c r="D29" s="2"/>
      <c r="E29" s="19" t="s">
        <v>28</v>
      </c>
      <c r="M29" s="3"/>
    </row>
    <row r="30" spans="4:13" ht="15.75" thickBot="1" x14ac:dyDescent="0.3">
      <c r="D30" s="20"/>
      <c r="E30" s="21" t="s">
        <v>29</v>
      </c>
      <c r="F30" s="22"/>
      <c r="G30" s="23"/>
      <c r="H30" s="22"/>
      <c r="I30" s="22"/>
      <c r="J30" s="22"/>
      <c r="K30" s="22"/>
      <c r="L30" s="22"/>
      <c r="M30" s="24"/>
    </row>
  </sheetData>
  <mergeCells count="39">
    <mergeCell ref="K16:L16"/>
    <mergeCell ref="E17:J17"/>
    <mergeCell ref="K17:L17"/>
    <mergeCell ref="D19:M19"/>
    <mergeCell ref="F22:F23"/>
    <mergeCell ref="G22:K22"/>
    <mergeCell ref="L22:L23"/>
    <mergeCell ref="G23:K23"/>
    <mergeCell ref="K13:L13"/>
    <mergeCell ref="E14:J14"/>
    <mergeCell ref="K14:L14"/>
    <mergeCell ref="E15:J15"/>
    <mergeCell ref="K15:L15"/>
    <mergeCell ref="E11:J11"/>
    <mergeCell ref="K11:L11"/>
    <mergeCell ref="E12:J12"/>
    <mergeCell ref="K12:L12"/>
    <mergeCell ref="E10:J10"/>
    <mergeCell ref="E4:L4"/>
    <mergeCell ref="E5:L5"/>
    <mergeCell ref="E6:J6"/>
    <mergeCell ref="K6:L6"/>
    <mergeCell ref="K10:L10"/>
    <mergeCell ref="D25:M25"/>
    <mergeCell ref="E16:J16"/>
    <mergeCell ref="E13:J13"/>
    <mergeCell ref="A6:C6"/>
    <mergeCell ref="A1:C1"/>
    <mergeCell ref="A2:A3"/>
    <mergeCell ref="A4:B4"/>
    <mergeCell ref="A5:B5"/>
    <mergeCell ref="B2:C3"/>
    <mergeCell ref="E7:J7"/>
    <mergeCell ref="K7:L7"/>
    <mergeCell ref="E8:J8"/>
    <mergeCell ref="K8:L8"/>
    <mergeCell ref="E9:J9"/>
    <mergeCell ref="K9:L9"/>
    <mergeCell ref="D1:M2"/>
  </mergeCells>
  <pageMargins left="0.511811024" right="0.511811024" top="0.78740157499999996" bottom="0.78740157499999996" header="0.31496062000000002" footer="0.31496062000000002"/>
  <pageSetup paperSize="9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DA2D-3F70-4C4C-B69B-8E52A28BEFDA}">
  <dimension ref="A1:J501"/>
  <sheetViews>
    <sheetView view="pageBreakPreview" topLeftCell="A425" zoomScale="60" zoomScaleNormal="100" workbookViewId="0">
      <selection activeCell="N9" sqref="N9"/>
    </sheetView>
  </sheetViews>
  <sheetFormatPr defaultRowHeight="15" x14ac:dyDescent="0.25"/>
  <cols>
    <col min="3" max="3" width="21.140625" customWidth="1"/>
    <col min="4" max="4" width="16.7109375" customWidth="1"/>
    <col min="5" max="5" width="18" customWidth="1"/>
    <col min="6" max="6" width="18.42578125" customWidth="1"/>
    <col min="7" max="7" width="16.28515625" customWidth="1"/>
    <col min="8" max="8" width="15" customWidth="1"/>
    <col min="9" max="9" width="16.5703125" customWidth="1"/>
    <col min="10" max="10" width="18.5703125" customWidth="1"/>
  </cols>
  <sheetData>
    <row r="1" spans="1:10" ht="124.5" customHeight="1" x14ac:dyDescent="0.25">
      <c r="A1" s="284" t="s">
        <v>30</v>
      </c>
      <c r="B1" s="285"/>
      <c r="C1" s="285"/>
      <c r="D1" s="285"/>
      <c r="E1" s="285"/>
      <c r="F1" s="286" t="s">
        <v>31</v>
      </c>
      <c r="G1" s="286"/>
      <c r="H1" s="286"/>
      <c r="I1" s="286"/>
      <c r="J1" s="287"/>
    </row>
    <row r="2" spans="1:10" ht="73.5" customHeight="1" x14ac:dyDescent="0.25">
      <c r="A2" s="25" t="s">
        <v>32</v>
      </c>
      <c r="B2" s="26" t="s">
        <v>33</v>
      </c>
      <c r="C2" s="27" t="s">
        <v>34</v>
      </c>
      <c r="D2" s="26" t="s">
        <v>35</v>
      </c>
      <c r="E2" s="26" t="s">
        <v>36</v>
      </c>
      <c r="F2" s="26" t="s">
        <v>37</v>
      </c>
      <c r="G2" s="26" t="s">
        <v>38</v>
      </c>
      <c r="H2" s="26" t="s">
        <v>39</v>
      </c>
      <c r="I2" s="26" t="s">
        <v>40</v>
      </c>
      <c r="J2" s="28" t="s">
        <v>41</v>
      </c>
    </row>
    <row r="3" spans="1:10" ht="24" x14ac:dyDescent="0.25">
      <c r="A3" s="29">
        <v>1</v>
      </c>
      <c r="B3" s="224" t="s">
        <v>42</v>
      </c>
      <c r="C3" s="225" t="s">
        <v>43</v>
      </c>
      <c r="D3" s="224">
        <v>1</v>
      </c>
      <c r="E3" s="226"/>
      <c r="F3" s="227"/>
      <c r="G3" s="227">
        <f>F3*D3</f>
        <v>0</v>
      </c>
      <c r="H3" s="227">
        <f>G3*12</f>
        <v>0</v>
      </c>
      <c r="I3" s="224">
        <v>44</v>
      </c>
      <c r="J3" s="30" t="s">
        <v>44</v>
      </c>
    </row>
    <row r="4" spans="1:10" x14ac:dyDescent="0.25">
      <c r="A4" s="31">
        <v>2</v>
      </c>
      <c r="B4" s="228">
        <v>951105</v>
      </c>
      <c r="C4" s="229" t="s">
        <v>45</v>
      </c>
      <c r="D4" s="228">
        <v>1</v>
      </c>
      <c r="E4" s="230"/>
      <c r="F4" s="231"/>
      <c r="G4" s="231">
        <f>F4*D4</f>
        <v>0</v>
      </c>
      <c r="H4" s="231">
        <f t="shared" ref="H4:H6" si="0">G4*12</f>
        <v>0</v>
      </c>
      <c r="I4" s="228">
        <v>44</v>
      </c>
      <c r="J4" s="32" t="s">
        <v>46</v>
      </c>
    </row>
    <row r="5" spans="1:10" ht="36" x14ac:dyDescent="0.25">
      <c r="A5" s="29">
        <v>3</v>
      </c>
      <c r="B5" s="224" t="s">
        <v>47</v>
      </c>
      <c r="C5" s="225" t="s">
        <v>48</v>
      </c>
      <c r="D5" s="224">
        <v>2</v>
      </c>
      <c r="E5" s="226"/>
      <c r="F5" s="227"/>
      <c r="G5" s="227">
        <f>F5*D5</f>
        <v>0</v>
      </c>
      <c r="H5" s="227">
        <f t="shared" si="0"/>
        <v>0</v>
      </c>
      <c r="I5" s="224">
        <v>44</v>
      </c>
      <c r="J5" s="30" t="s">
        <v>49</v>
      </c>
    </row>
    <row r="6" spans="1:10" ht="24" x14ac:dyDescent="0.25">
      <c r="A6" s="33">
        <v>4</v>
      </c>
      <c r="B6" s="228" t="s">
        <v>50</v>
      </c>
      <c r="C6" s="229" t="s">
        <v>51</v>
      </c>
      <c r="D6" s="228">
        <v>1</v>
      </c>
      <c r="E6" s="230"/>
      <c r="F6" s="231"/>
      <c r="G6" s="231">
        <f>F6*D6</f>
        <v>0</v>
      </c>
      <c r="H6" s="231">
        <f t="shared" si="0"/>
        <v>0</v>
      </c>
      <c r="I6" s="34">
        <v>44</v>
      </c>
      <c r="J6" s="35" t="s">
        <v>46</v>
      </c>
    </row>
    <row r="7" spans="1:10" ht="31.5" customHeight="1" x14ac:dyDescent="0.25">
      <c r="A7" s="288" t="s">
        <v>52</v>
      </c>
      <c r="B7" s="289"/>
      <c r="C7" s="289"/>
      <c r="D7" s="289"/>
      <c r="E7" s="289"/>
      <c r="F7" s="289"/>
      <c r="G7" s="36">
        <f>SUM(G3:G6)</f>
        <v>0</v>
      </c>
      <c r="H7" s="37">
        <f>SUM(H3:H6)</f>
        <v>0</v>
      </c>
      <c r="I7" s="12"/>
      <c r="J7" s="232"/>
    </row>
    <row r="9" spans="1:10" ht="111.75" customHeight="1" x14ac:dyDescent="0.25">
      <c r="A9" s="290" t="s">
        <v>30</v>
      </c>
      <c r="B9" s="291"/>
      <c r="C9" s="291"/>
      <c r="D9" s="291"/>
      <c r="E9" s="292" t="s">
        <v>53</v>
      </c>
      <c r="F9" s="292"/>
      <c r="G9" s="293"/>
    </row>
    <row r="10" spans="1:10" x14ac:dyDescent="0.25">
      <c r="A10" s="278" t="s">
        <v>54</v>
      </c>
      <c r="B10" s="279"/>
      <c r="C10" s="279"/>
      <c r="D10" s="279"/>
      <c r="E10" s="279"/>
      <c r="F10" s="280"/>
      <c r="G10" s="98">
        <v>0</v>
      </c>
    </row>
    <row r="11" spans="1:10" x14ac:dyDescent="0.25">
      <c r="A11" s="275" t="s">
        <v>55</v>
      </c>
      <c r="B11" s="276"/>
      <c r="C11" s="276"/>
      <c r="D11" s="276"/>
      <c r="E11" s="276"/>
      <c r="F11" s="277"/>
      <c r="G11" s="99" t="s">
        <v>56</v>
      </c>
    </row>
    <row r="12" spans="1:10" ht="40.5" x14ac:dyDescent="0.25">
      <c r="A12" s="278" t="s">
        <v>57</v>
      </c>
      <c r="B12" s="279"/>
      <c r="C12" s="279"/>
      <c r="D12" s="279"/>
      <c r="E12" s="279"/>
      <c r="F12" s="280"/>
      <c r="G12" s="100" t="s">
        <v>43</v>
      </c>
    </row>
    <row r="13" spans="1:10" x14ac:dyDescent="0.25">
      <c r="A13" s="275" t="s">
        <v>58</v>
      </c>
      <c r="B13" s="276"/>
      <c r="C13" s="276"/>
      <c r="D13" s="276"/>
      <c r="E13" s="276"/>
      <c r="F13" s="277"/>
      <c r="G13" s="101"/>
    </row>
    <row r="14" spans="1:10" x14ac:dyDescent="0.25">
      <c r="A14" s="278" t="s">
        <v>59</v>
      </c>
      <c r="B14" s="279"/>
      <c r="C14" s="279"/>
      <c r="D14" s="279"/>
      <c r="E14" s="279"/>
      <c r="F14" s="280"/>
      <c r="G14" s="98" t="s">
        <v>60</v>
      </c>
    </row>
    <row r="15" spans="1:10" x14ac:dyDescent="0.25">
      <c r="A15" s="275" t="s">
        <v>61</v>
      </c>
      <c r="B15" s="276"/>
      <c r="C15" s="276"/>
      <c r="D15" s="276"/>
      <c r="E15" s="276"/>
      <c r="F15" s="277"/>
      <c r="G15" s="99" t="s">
        <v>62</v>
      </c>
    </row>
    <row r="16" spans="1:10" x14ac:dyDescent="0.25">
      <c r="A16" s="281" t="s">
        <v>63</v>
      </c>
      <c r="B16" s="282"/>
      <c r="C16" s="282"/>
      <c r="D16" s="282"/>
      <c r="E16" s="282"/>
      <c r="F16" s="283"/>
      <c r="G16" s="98">
        <v>1</v>
      </c>
    </row>
    <row r="17" spans="1:7" x14ac:dyDescent="0.25">
      <c r="A17" s="275" t="s">
        <v>64</v>
      </c>
      <c r="B17" s="276"/>
      <c r="C17" s="276"/>
      <c r="D17" s="276"/>
      <c r="E17" s="276"/>
      <c r="F17" s="277"/>
      <c r="G17" s="99" t="s">
        <v>65</v>
      </c>
    </row>
    <row r="18" spans="1:7" x14ac:dyDescent="0.25">
      <c r="A18" s="278" t="s">
        <v>66</v>
      </c>
      <c r="B18" s="279"/>
      <c r="C18" s="279"/>
      <c r="D18" s="279"/>
      <c r="E18" s="279"/>
      <c r="F18" s="280"/>
      <c r="G18" s="98"/>
    </row>
    <row r="19" spans="1:7" x14ac:dyDescent="0.25">
      <c r="A19" s="275" t="s">
        <v>67</v>
      </c>
      <c r="B19" s="276"/>
      <c r="C19" s="276"/>
      <c r="D19" s="276"/>
      <c r="E19" s="276"/>
      <c r="F19" s="277"/>
      <c r="G19" s="102"/>
    </row>
    <row r="20" spans="1:7" x14ac:dyDescent="0.25">
      <c r="A20" s="278" t="s">
        <v>68</v>
      </c>
      <c r="B20" s="279"/>
      <c r="C20" s="279"/>
      <c r="D20" s="279"/>
      <c r="E20" s="279"/>
      <c r="F20" s="280"/>
      <c r="G20" s="98"/>
    </row>
    <row r="21" spans="1:7" x14ac:dyDescent="0.25">
      <c r="A21" s="275" t="s">
        <v>69</v>
      </c>
      <c r="B21" s="276"/>
      <c r="C21" s="276"/>
      <c r="D21" s="276"/>
      <c r="E21" s="276"/>
      <c r="F21" s="277"/>
      <c r="G21" s="103"/>
    </row>
    <row r="22" spans="1:7" x14ac:dyDescent="0.25">
      <c r="A22" s="104"/>
      <c r="G22" s="105"/>
    </row>
    <row r="23" spans="1:7" x14ac:dyDescent="0.25">
      <c r="A23" s="302" t="s">
        <v>70</v>
      </c>
      <c r="B23" s="303"/>
      <c r="C23" s="303"/>
      <c r="D23" s="303"/>
      <c r="E23" s="303"/>
      <c r="F23" s="303"/>
      <c r="G23" s="304"/>
    </row>
    <row r="24" spans="1:7" x14ac:dyDescent="0.25">
      <c r="A24" s="106">
        <v>1</v>
      </c>
      <c r="B24" s="294" t="s">
        <v>71</v>
      </c>
      <c r="C24" s="294"/>
      <c r="D24" s="294"/>
      <c r="E24" s="294"/>
      <c r="F24" s="38" t="s">
        <v>72</v>
      </c>
      <c r="G24" s="107" t="s">
        <v>73</v>
      </c>
    </row>
    <row r="25" spans="1:7" x14ac:dyDescent="0.25">
      <c r="A25" s="40" t="s">
        <v>74</v>
      </c>
      <c r="B25" s="295" t="s">
        <v>75</v>
      </c>
      <c r="C25" s="295"/>
      <c r="D25" s="295"/>
      <c r="E25" s="295"/>
      <c r="F25" s="109"/>
      <c r="G25" s="110"/>
    </row>
    <row r="26" spans="1:7" x14ac:dyDescent="0.25">
      <c r="A26" s="46" t="s">
        <v>76</v>
      </c>
      <c r="B26" s="296" t="s">
        <v>77</v>
      </c>
      <c r="C26" s="296"/>
      <c r="D26" s="296"/>
      <c r="E26" s="296"/>
      <c r="F26" s="111">
        <v>0.3</v>
      </c>
      <c r="G26" s="112">
        <f>(G25*F26)</f>
        <v>0</v>
      </c>
    </row>
    <row r="27" spans="1:7" x14ac:dyDescent="0.25">
      <c r="A27" s="297" t="s">
        <v>78</v>
      </c>
      <c r="B27" s="298"/>
      <c r="C27" s="298"/>
      <c r="D27" s="298"/>
      <c r="E27" s="298"/>
      <c r="F27" s="114"/>
      <c r="G27" s="115">
        <f>SUM(G25:G26)</f>
        <v>0</v>
      </c>
    </row>
    <row r="29" spans="1:7" ht="12.75" customHeight="1" x14ac:dyDescent="0.25">
      <c r="A29" s="299" t="s">
        <v>79</v>
      </c>
      <c r="B29" s="300"/>
      <c r="C29" s="300"/>
      <c r="D29" s="300"/>
      <c r="E29" s="300"/>
      <c r="F29" s="300"/>
      <c r="G29" s="301"/>
    </row>
    <row r="30" spans="1:7" ht="6.75" hidden="1" customHeight="1" x14ac:dyDescent="0.25">
      <c r="A30" s="39" t="s">
        <v>80</v>
      </c>
      <c r="B30" s="39"/>
      <c r="C30" s="39"/>
      <c r="D30" s="39"/>
      <c r="E30" s="39"/>
      <c r="F30" s="40"/>
      <c r="G30" s="116"/>
    </row>
    <row r="31" spans="1:7" x14ac:dyDescent="0.25">
      <c r="A31" s="106" t="s">
        <v>81</v>
      </c>
      <c r="B31" s="294" t="s">
        <v>82</v>
      </c>
      <c r="C31" s="294"/>
      <c r="D31" s="294"/>
      <c r="E31" s="294"/>
      <c r="F31" s="42" t="s">
        <v>83</v>
      </c>
      <c r="G31" s="107" t="s">
        <v>73</v>
      </c>
    </row>
    <row r="32" spans="1:7" x14ac:dyDescent="0.25">
      <c r="A32" s="40" t="s">
        <v>74</v>
      </c>
      <c r="B32" s="305" t="s">
        <v>84</v>
      </c>
      <c r="C32" s="305"/>
      <c r="D32" s="305"/>
      <c r="E32" s="305"/>
      <c r="F32" s="117"/>
      <c r="G32" s="92"/>
    </row>
    <row r="33" spans="1:7" x14ac:dyDescent="0.25">
      <c r="A33" s="73" t="s">
        <v>76</v>
      </c>
      <c r="B33" s="308" t="s">
        <v>85</v>
      </c>
      <c r="C33" s="308"/>
      <c r="D33" s="308"/>
      <c r="E33" s="308"/>
      <c r="F33" s="119"/>
      <c r="G33" s="91"/>
    </row>
    <row r="34" spans="1:7" x14ac:dyDescent="0.25">
      <c r="A34" s="309" t="s">
        <v>86</v>
      </c>
      <c r="B34" s="310"/>
      <c r="C34" s="310"/>
      <c r="D34" s="310"/>
      <c r="E34" s="311"/>
      <c r="F34" s="43"/>
      <c r="G34" s="121"/>
    </row>
    <row r="35" spans="1:7" x14ac:dyDescent="0.25">
      <c r="A35" s="78" t="s">
        <v>87</v>
      </c>
      <c r="B35" s="312" t="s">
        <v>88</v>
      </c>
      <c r="C35" s="312"/>
      <c r="D35" s="312"/>
      <c r="E35" s="312"/>
      <c r="F35" s="122"/>
      <c r="G35" s="92"/>
    </row>
    <row r="36" spans="1:7" x14ac:dyDescent="0.25">
      <c r="A36" s="297" t="s">
        <v>89</v>
      </c>
      <c r="B36" s="298"/>
      <c r="C36" s="298"/>
      <c r="D36" s="298"/>
      <c r="E36" s="298"/>
      <c r="F36" s="123"/>
      <c r="G36" s="115"/>
    </row>
    <row r="38" spans="1:7" x14ac:dyDescent="0.25">
      <c r="A38" s="299" t="s">
        <v>90</v>
      </c>
      <c r="B38" s="300"/>
      <c r="C38" s="300"/>
      <c r="D38" s="300"/>
      <c r="E38" s="300"/>
      <c r="F38" s="300"/>
      <c r="G38" s="301"/>
    </row>
    <row r="39" spans="1:7" x14ac:dyDescent="0.25">
      <c r="A39" s="106" t="s">
        <v>91</v>
      </c>
      <c r="B39" s="294" t="s">
        <v>92</v>
      </c>
      <c r="C39" s="294"/>
      <c r="D39" s="294"/>
      <c r="E39" s="294"/>
      <c r="F39" s="42" t="s">
        <v>83</v>
      </c>
      <c r="G39" s="107" t="s">
        <v>73</v>
      </c>
    </row>
    <row r="40" spans="1:7" x14ac:dyDescent="0.25">
      <c r="A40" s="40" t="s">
        <v>74</v>
      </c>
      <c r="B40" s="305" t="s">
        <v>93</v>
      </c>
      <c r="C40" s="305"/>
      <c r="D40" s="305"/>
      <c r="E40" s="305"/>
      <c r="F40" s="124"/>
      <c r="G40" s="92"/>
    </row>
    <row r="41" spans="1:7" x14ac:dyDescent="0.25">
      <c r="A41" s="73" t="s">
        <v>76</v>
      </c>
      <c r="B41" s="306" t="s">
        <v>94</v>
      </c>
      <c r="C41" s="306"/>
      <c r="D41" s="306"/>
      <c r="E41" s="306"/>
      <c r="F41" s="126"/>
      <c r="G41" s="91"/>
    </row>
    <row r="42" spans="1:7" x14ac:dyDescent="0.25">
      <c r="A42" s="80" t="s">
        <v>87</v>
      </c>
      <c r="B42" s="307" t="s">
        <v>95</v>
      </c>
      <c r="C42" s="307"/>
      <c r="D42" s="307"/>
      <c r="E42" s="307"/>
      <c r="F42" s="124"/>
      <c r="G42" s="128"/>
    </row>
    <row r="43" spans="1:7" x14ac:dyDescent="0.25">
      <c r="A43" s="73" t="s">
        <v>96</v>
      </c>
      <c r="B43" s="306" t="s">
        <v>97</v>
      </c>
      <c r="C43" s="306"/>
      <c r="D43" s="306"/>
      <c r="E43" s="306"/>
      <c r="F43" s="126"/>
      <c r="G43" s="91"/>
    </row>
    <row r="44" spans="1:7" x14ac:dyDescent="0.25">
      <c r="A44" s="40" t="s">
        <v>98</v>
      </c>
      <c r="B44" s="305" t="s">
        <v>99</v>
      </c>
      <c r="C44" s="305"/>
      <c r="D44" s="305"/>
      <c r="E44" s="305"/>
      <c r="F44" s="129"/>
      <c r="G44" s="92"/>
    </row>
    <row r="45" spans="1:7" x14ac:dyDescent="0.25">
      <c r="A45" s="73" t="s">
        <v>100</v>
      </c>
      <c r="B45" s="306" t="s">
        <v>101</v>
      </c>
      <c r="C45" s="306"/>
      <c r="D45" s="306"/>
      <c r="E45" s="306"/>
      <c r="F45" s="126"/>
      <c r="G45" s="91"/>
    </row>
    <row r="46" spans="1:7" x14ac:dyDescent="0.25">
      <c r="A46" s="40" t="s">
        <v>102</v>
      </c>
      <c r="B46" s="305" t="s">
        <v>103</v>
      </c>
      <c r="C46" s="305"/>
      <c r="D46" s="305"/>
      <c r="E46" s="305"/>
      <c r="F46" s="117"/>
      <c r="G46" s="92"/>
    </row>
    <row r="47" spans="1:7" x14ac:dyDescent="0.25">
      <c r="A47" s="73" t="s">
        <v>104</v>
      </c>
      <c r="B47" s="306" t="s">
        <v>105</v>
      </c>
      <c r="C47" s="306"/>
      <c r="D47" s="306"/>
      <c r="E47" s="306"/>
      <c r="F47" s="126"/>
      <c r="G47" s="91"/>
    </row>
    <row r="48" spans="1:7" x14ac:dyDescent="0.25">
      <c r="A48" s="297" t="s">
        <v>106</v>
      </c>
      <c r="B48" s="298"/>
      <c r="C48" s="298"/>
      <c r="D48" s="298"/>
      <c r="E48" s="298"/>
      <c r="F48" s="130"/>
      <c r="G48" s="115"/>
    </row>
    <row r="50" spans="1:7" x14ac:dyDescent="0.25">
      <c r="A50" s="299" t="s">
        <v>107</v>
      </c>
      <c r="B50" s="300"/>
      <c r="C50" s="300"/>
      <c r="D50" s="300"/>
      <c r="E50" s="300"/>
      <c r="F50" s="300"/>
      <c r="G50" s="301"/>
    </row>
    <row r="51" spans="1:7" x14ac:dyDescent="0.25">
      <c r="A51" s="131" t="s">
        <v>108</v>
      </c>
      <c r="B51" s="315" t="s">
        <v>109</v>
      </c>
      <c r="C51" s="315"/>
      <c r="D51" s="315"/>
      <c r="E51" s="315"/>
      <c r="F51" s="44"/>
      <c r="G51" s="132" t="s">
        <v>73</v>
      </c>
    </row>
    <row r="52" spans="1:7" x14ac:dyDescent="0.25">
      <c r="A52" s="80" t="s">
        <v>74</v>
      </c>
      <c r="B52" s="307" t="s">
        <v>110</v>
      </c>
      <c r="C52" s="313"/>
      <c r="D52" s="313"/>
      <c r="E52" s="313"/>
      <c r="F52" s="127"/>
      <c r="G52" s="128"/>
    </row>
    <row r="53" spans="1:7" x14ac:dyDescent="0.25">
      <c r="A53" s="46" t="s">
        <v>76</v>
      </c>
      <c r="B53" s="308" t="s">
        <v>111</v>
      </c>
      <c r="C53" s="308"/>
      <c r="D53" s="308"/>
      <c r="E53" s="308"/>
      <c r="F53" s="133"/>
      <c r="G53" s="134"/>
    </row>
    <row r="54" spans="1:7" x14ac:dyDescent="0.25">
      <c r="A54" s="82" t="s">
        <v>87</v>
      </c>
      <c r="B54" s="314" t="s">
        <v>112</v>
      </c>
      <c r="C54" s="314"/>
      <c r="D54" s="314"/>
      <c r="E54" s="314"/>
      <c r="F54" s="127"/>
      <c r="G54" s="136"/>
    </row>
    <row r="55" spans="1:7" x14ac:dyDescent="0.25">
      <c r="A55" s="46" t="s">
        <v>96</v>
      </c>
      <c r="B55" s="306" t="s">
        <v>113</v>
      </c>
      <c r="C55" s="306"/>
      <c r="D55" s="306"/>
      <c r="E55" s="306"/>
      <c r="F55" s="118"/>
      <c r="G55" s="137"/>
    </row>
    <row r="56" spans="1:7" x14ac:dyDescent="0.25">
      <c r="A56" s="46" t="s">
        <v>98</v>
      </c>
      <c r="B56" s="306" t="s">
        <v>114</v>
      </c>
      <c r="C56" s="306"/>
      <c r="D56" s="306"/>
      <c r="E56" s="306"/>
      <c r="F56" s="118"/>
      <c r="G56" s="137"/>
    </row>
    <row r="57" spans="1:7" x14ac:dyDescent="0.25">
      <c r="A57" s="82" t="s">
        <v>102</v>
      </c>
      <c r="B57" s="305" t="s">
        <v>115</v>
      </c>
      <c r="C57" s="305"/>
      <c r="D57" s="305"/>
      <c r="E57" s="305"/>
      <c r="F57" s="108"/>
      <c r="G57" s="92"/>
    </row>
    <row r="58" spans="1:7" x14ac:dyDescent="0.25">
      <c r="A58" s="297" t="s">
        <v>106</v>
      </c>
      <c r="B58" s="298"/>
      <c r="C58" s="298"/>
      <c r="D58" s="298"/>
      <c r="E58" s="298"/>
      <c r="F58" s="113"/>
      <c r="G58" s="115"/>
    </row>
    <row r="61" spans="1:7" x14ac:dyDescent="0.25">
      <c r="A61" s="299" t="s">
        <v>116</v>
      </c>
      <c r="B61" s="300"/>
      <c r="C61" s="300"/>
      <c r="D61" s="300"/>
      <c r="E61" s="300"/>
      <c r="F61" s="300"/>
      <c r="G61" s="301"/>
    </row>
    <row r="62" spans="1:7" x14ac:dyDescent="0.25">
      <c r="A62" s="106">
        <v>2</v>
      </c>
      <c r="B62" s="294" t="s">
        <v>117</v>
      </c>
      <c r="C62" s="294"/>
      <c r="D62" s="294"/>
      <c r="E62" s="294"/>
      <c r="F62" s="38"/>
      <c r="G62" s="107" t="s">
        <v>73</v>
      </c>
    </row>
    <row r="63" spans="1:7" x14ac:dyDescent="0.25">
      <c r="A63" s="40" t="s">
        <v>81</v>
      </c>
      <c r="B63" s="305" t="s">
        <v>118</v>
      </c>
      <c r="C63" s="305"/>
      <c r="D63" s="305"/>
      <c r="E63" s="305"/>
      <c r="F63" s="108"/>
      <c r="G63" s="92"/>
    </row>
    <row r="64" spans="1:7" x14ac:dyDescent="0.25">
      <c r="A64" s="40"/>
      <c r="B64" s="305" t="s">
        <v>88</v>
      </c>
      <c r="C64" s="305"/>
      <c r="D64" s="305"/>
      <c r="E64" s="305"/>
      <c r="F64" s="305"/>
      <c r="G64" s="92"/>
    </row>
    <row r="65" spans="1:7" x14ac:dyDescent="0.25">
      <c r="A65" s="73" t="s">
        <v>91</v>
      </c>
      <c r="B65" s="306" t="s">
        <v>92</v>
      </c>
      <c r="C65" s="306"/>
      <c r="D65" s="306"/>
      <c r="E65" s="306"/>
      <c r="F65" s="125"/>
      <c r="G65" s="91"/>
    </row>
    <row r="66" spans="1:7" x14ac:dyDescent="0.25">
      <c r="A66" s="40" t="s">
        <v>108</v>
      </c>
      <c r="B66" s="305" t="s">
        <v>109</v>
      </c>
      <c r="C66" s="305"/>
      <c r="D66" s="305"/>
      <c r="E66" s="305"/>
      <c r="F66" s="108"/>
      <c r="G66" s="92"/>
    </row>
    <row r="67" spans="1:7" x14ac:dyDescent="0.25">
      <c r="A67" s="297" t="s">
        <v>106</v>
      </c>
      <c r="B67" s="298"/>
      <c r="C67" s="298"/>
      <c r="D67" s="298"/>
      <c r="E67" s="298"/>
      <c r="F67" s="113"/>
      <c r="G67" s="115"/>
    </row>
    <row r="68" spans="1:7" x14ac:dyDescent="0.25">
      <c r="A68" s="47"/>
    </row>
    <row r="69" spans="1:7" x14ac:dyDescent="0.25">
      <c r="A69" s="299" t="s">
        <v>119</v>
      </c>
      <c r="B69" s="300"/>
      <c r="C69" s="300"/>
      <c r="D69" s="300"/>
      <c r="E69" s="300"/>
      <c r="F69" s="300"/>
      <c r="G69" s="301"/>
    </row>
    <row r="70" spans="1:7" x14ac:dyDescent="0.25">
      <c r="A70" s="106">
        <v>3</v>
      </c>
      <c r="B70" s="294" t="s">
        <v>120</v>
      </c>
      <c r="C70" s="294"/>
      <c r="D70" s="294"/>
      <c r="E70" s="294"/>
      <c r="F70" s="42" t="s">
        <v>83</v>
      </c>
      <c r="G70" s="107" t="s">
        <v>73</v>
      </c>
    </row>
    <row r="71" spans="1:7" x14ac:dyDescent="0.25">
      <c r="A71" s="82" t="s">
        <v>74</v>
      </c>
      <c r="B71" s="314" t="s">
        <v>121</v>
      </c>
      <c r="C71" s="314"/>
      <c r="D71" s="314"/>
      <c r="E71" s="314"/>
      <c r="F71" s="138"/>
      <c r="G71" s="128"/>
    </row>
    <row r="72" spans="1:7" x14ac:dyDescent="0.25">
      <c r="A72" s="46" t="s">
        <v>76</v>
      </c>
      <c r="B72" s="308" t="s">
        <v>122</v>
      </c>
      <c r="C72" s="308"/>
      <c r="D72" s="308"/>
      <c r="E72" s="308"/>
      <c r="F72" s="48"/>
      <c r="G72" s="137"/>
    </row>
    <row r="73" spans="1:7" x14ac:dyDescent="0.25">
      <c r="A73" s="40" t="s">
        <v>87</v>
      </c>
      <c r="B73" s="305" t="s">
        <v>123</v>
      </c>
      <c r="C73" s="305"/>
      <c r="D73" s="305"/>
      <c r="E73" s="305"/>
      <c r="F73" s="129"/>
      <c r="G73" s="128"/>
    </row>
    <row r="74" spans="1:7" x14ac:dyDescent="0.25">
      <c r="A74" s="73" t="s">
        <v>96</v>
      </c>
      <c r="B74" s="306" t="s">
        <v>124</v>
      </c>
      <c r="C74" s="306"/>
      <c r="D74" s="306"/>
      <c r="E74" s="306"/>
      <c r="F74" s="49"/>
      <c r="G74" s="137"/>
    </row>
    <row r="75" spans="1:7" x14ac:dyDescent="0.25">
      <c r="A75" s="41" t="s">
        <v>98</v>
      </c>
      <c r="B75" s="295" t="s">
        <v>125</v>
      </c>
      <c r="C75" s="295"/>
      <c r="D75" s="295"/>
      <c r="E75" s="295"/>
      <c r="F75" s="129"/>
      <c r="G75" s="128"/>
    </row>
    <row r="76" spans="1:7" x14ac:dyDescent="0.25">
      <c r="A76" s="297" t="s">
        <v>106</v>
      </c>
      <c r="B76" s="298"/>
      <c r="C76" s="298"/>
      <c r="D76" s="298"/>
      <c r="E76" s="298"/>
      <c r="F76" s="130"/>
      <c r="G76" s="115"/>
    </row>
    <row r="77" spans="1:7" x14ac:dyDescent="0.25">
      <c r="A77" s="47"/>
    </row>
    <row r="78" spans="1:7" x14ac:dyDescent="0.25">
      <c r="A78" s="299" t="s">
        <v>126</v>
      </c>
      <c r="B78" s="300"/>
      <c r="C78" s="300"/>
      <c r="D78" s="300"/>
      <c r="E78" s="300"/>
      <c r="F78" s="300"/>
      <c r="G78" s="301"/>
    </row>
    <row r="79" spans="1:7" x14ac:dyDescent="0.25">
      <c r="A79" s="316" t="s">
        <v>127</v>
      </c>
      <c r="B79" s="317"/>
      <c r="C79" s="317"/>
      <c r="D79" s="317"/>
      <c r="E79" s="317"/>
      <c r="F79" s="317"/>
      <c r="G79" s="318"/>
    </row>
    <row r="80" spans="1:7" x14ac:dyDescent="0.25">
      <c r="A80" s="106" t="s">
        <v>128</v>
      </c>
      <c r="B80" s="294" t="s">
        <v>129</v>
      </c>
      <c r="C80" s="294"/>
      <c r="D80" s="294"/>
      <c r="E80" s="294"/>
      <c r="F80" s="42" t="s">
        <v>83</v>
      </c>
      <c r="G80" s="107" t="s">
        <v>73</v>
      </c>
    </row>
    <row r="81" spans="1:7" x14ac:dyDescent="0.25">
      <c r="A81" s="82" t="s">
        <v>74</v>
      </c>
      <c r="B81" s="314" t="s">
        <v>130</v>
      </c>
      <c r="C81" s="314"/>
      <c r="D81" s="314"/>
      <c r="E81" s="314"/>
      <c r="F81" s="51"/>
      <c r="G81" s="128"/>
    </row>
    <row r="82" spans="1:7" x14ac:dyDescent="0.25">
      <c r="A82" s="46" t="s">
        <v>76</v>
      </c>
      <c r="B82" s="308" t="s">
        <v>131</v>
      </c>
      <c r="C82" s="308"/>
      <c r="D82" s="308"/>
      <c r="E82" s="308"/>
      <c r="F82" s="52"/>
      <c r="G82" s="137"/>
    </row>
    <row r="83" spans="1:7" x14ac:dyDescent="0.25">
      <c r="A83" s="82" t="s">
        <v>87</v>
      </c>
      <c r="B83" s="314" t="s">
        <v>132</v>
      </c>
      <c r="C83" s="314"/>
      <c r="D83" s="314"/>
      <c r="E83" s="314"/>
      <c r="F83" s="51"/>
      <c r="G83" s="128"/>
    </row>
    <row r="84" spans="1:7" x14ac:dyDescent="0.25">
      <c r="A84" s="46" t="s">
        <v>96</v>
      </c>
      <c r="B84" s="308" t="s">
        <v>133</v>
      </c>
      <c r="C84" s="308"/>
      <c r="D84" s="308"/>
      <c r="E84" s="308"/>
      <c r="F84" s="52"/>
      <c r="G84" s="137"/>
    </row>
    <row r="85" spans="1:7" x14ac:dyDescent="0.25">
      <c r="A85" s="82" t="s">
        <v>98</v>
      </c>
      <c r="B85" s="314" t="s">
        <v>134</v>
      </c>
      <c r="C85" s="314"/>
      <c r="D85" s="314"/>
      <c r="E85" s="314"/>
      <c r="F85" s="51"/>
      <c r="G85" s="128"/>
    </row>
    <row r="86" spans="1:7" x14ac:dyDescent="0.25">
      <c r="A86" s="46" t="s">
        <v>100</v>
      </c>
      <c r="B86" s="308" t="s">
        <v>135</v>
      </c>
      <c r="C86" s="308"/>
      <c r="D86" s="308"/>
      <c r="E86" s="308"/>
      <c r="F86" s="52"/>
      <c r="G86" s="137"/>
    </row>
    <row r="87" spans="1:7" x14ac:dyDescent="0.25">
      <c r="A87" s="319" t="s">
        <v>106</v>
      </c>
      <c r="B87" s="320"/>
      <c r="C87" s="320"/>
      <c r="D87" s="320"/>
      <c r="E87" s="320"/>
      <c r="F87" s="139"/>
      <c r="G87" s="140"/>
    </row>
    <row r="88" spans="1:7" x14ac:dyDescent="0.25">
      <c r="A88" s="47"/>
    </row>
    <row r="89" spans="1:7" x14ac:dyDescent="0.25">
      <c r="A89" s="299" t="s">
        <v>136</v>
      </c>
      <c r="B89" s="300"/>
      <c r="C89" s="300"/>
      <c r="D89" s="300"/>
      <c r="E89" s="300"/>
      <c r="F89" s="300"/>
      <c r="G89" s="301"/>
    </row>
    <row r="90" spans="1:7" x14ac:dyDescent="0.25">
      <c r="A90" s="106" t="s">
        <v>137</v>
      </c>
      <c r="B90" s="294" t="s">
        <v>138</v>
      </c>
      <c r="C90" s="294"/>
      <c r="D90" s="294"/>
      <c r="E90" s="294"/>
      <c r="F90" s="38" t="s">
        <v>83</v>
      </c>
      <c r="G90" s="107" t="s">
        <v>73</v>
      </c>
    </row>
    <row r="91" spans="1:7" x14ac:dyDescent="0.25">
      <c r="A91" s="40" t="s">
        <v>74</v>
      </c>
      <c r="B91" s="305" t="s">
        <v>139</v>
      </c>
      <c r="C91" s="305"/>
      <c r="D91" s="305"/>
      <c r="E91" s="305"/>
      <c r="F91" s="141"/>
      <c r="G91" s="128"/>
    </row>
    <row r="92" spans="1:7" x14ac:dyDescent="0.25">
      <c r="A92" s="297" t="s">
        <v>106</v>
      </c>
      <c r="B92" s="298"/>
      <c r="C92" s="298"/>
      <c r="D92" s="298"/>
      <c r="E92" s="298"/>
      <c r="F92" s="113"/>
      <c r="G92" s="142"/>
    </row>
    <row r="93" spans="1:7" x14ac:dyDescent="0.25">
      <c r="A93" s="47"/>
    </row>
    <row r="94" spans="1:7" x14ac:dyDescent="0.25">
      <c r="A94" s="47"/>
    </row>
    <row r="95" spans="1:7" x14ac:dyDescent="0.25">
      <c r="A95" s="299" t="s">
        <v>140</v>
      </c>
      <c r="B95" s="300"/>
      <c r="C95" s="300"/>
      <c r="D95" s="300"/>
      <c r="E95" s="300"/>
      <c r="F95" s="300"/>
      <c r="G95" s="301"/>
    </row>
    <row r="96" spans="1:7" x14ac:dyDescent="0.25">
      <c r="A96" s="106">
        <v>4</v>
      </c>
      <c r="B96" s="294" t="s">
        <v>141</v>
      </c>
      <c r="C96" s="294"/>
      <c r="D96" s="294"/>
      <c r="E96" s="294"/>
      <c r="F96" s="42" t="s">
        <v>83</v>
      </c>
      <c r="G96" s="107" t="s">
        <v>73</v>
      </c>
    </row>
    <row r="97" spans="1:7" x14ac:dyDescent="0.25">
      <c r="A97" s="40" t="s">
        <v>128</v>
      </c>
      <c r="B97" s="305" t="s">
        <v>129</v>
      </c>
      <c r="C97" s="305"/>
      <c r="D97" s="305"/>
      <c r="E97" s="305"/>
      <c r="F97" s="53"/>
      <c r="G97" s="92"/>
    </row>
    <row r="98" spans="1:7" x14ac:dyDescent="0.25">
      <c r="A98" s="73" t="s">
        <v>137</v>
      </c>
      <c r="B98" s="306" t="s">
        <v>138</v>
      </c>
      <c r="C98" s="306"/>
      <c r="D98" s="306"/>
      <c r="E98" s="306"/>
      <c r="F98" s="54"/>
      <c r="G98" s="143"/>
    </row>
    <row r="99" spans="1:7" x14ac:dyDescent="0.25">
      <c r="A99" s="297" t="s">
        <v>106</v>
      </c>
      <c r="B99" s="298"/>
      <c r="C99" s="298"/>
      <c r="D99" s="298"/>
      <c r="E99" s="298"/>
      <c r="F99" s="114"/>
      <c r="G99" s="115"/>
    </row>
    <row r="100" spans="1:7" x14ac:dyDescent="0.25">
      <c r="A100" s="47"/>
    </row>
    <row r="101" spans="1:7" x14ac:dyDescent="0.25">
      <c r="A101" s="299" t="s">
        <v>142</v>
      </c>
      <c r="B101" s="300"/>
      <c r="C101" s="300"/>
      <c r="D101" s="300"/>
      <c r="E101" s="300"/>
      <c r="F101" s="300"/>
      <c r="G101" s="301"/>
    </row>
    <row r="102" spans="1:7" x14ac:dyDescent="0.25">
      <c r="A102" s="144">
        <v>5</v>
      </c>
      <c r="B102" s="324" t="s">
        <v>143</v>
      </c>
      <c r="C102" s="324"/>
      <c r="D102" s="324"/>
      <c r="E102" s="324"/>
      <c r="F102" s="55"/>
      <c r="G102" s="145"/>
    </row>
    <row r="103" spans="1:7" x14ac:dyDescent="0.25">
      <c r="A103" s="82" t="s">
        <v>74</v>
      </c>
      <c r="B103" s="314" t="s">
        <v>144</v>
      </c>
      <c r="C103" s="314"/>
      <c r="D103" s="314"/>
      <c r="E103" s="314"/>
      <c r="F103" s="127"/>
      <c r="G103" s="128"/>
    </row>
    <row r="104" spans="1:7" x14ac:dyDescent="0.25">
      <c r="A104" s="46" t="s">
        <v>76</v>
      </c>
      <c r="B104" s="308" t="s">
        <v>145</v>
      </c>
      <c r="C104" s="308"/>
      <c r="D104" s="308"/>
      <c r="E104" s="308"/>
      <c r="F104" s="45"/>
      <c r="G104" s="146"/>
    </row>
    <row r="105" spans="1:7" x14ac:dyDescent="0.25">
      <c r="A105" s="82" t="s">
        <v>87</v>
      </c>
      <c r="B105" s="307" t="s">
        <v>146</v>
      </c>
      <c r="C105" s="307"/>
      <c r="D105" s="307"/>
      <c r="E105" s="307"/>
      <c r="F105" s="56"/>
      <c r="G105" s="128"/>
    </row>
    <row r="106" spans="1:7" x14ac:dyDescent="0.25">
      <c r="A106" s="319" t="s">
        <v>106</v>
      </c>
      <c r="B106" s="320"/>
      <c r="C106" s="320"/>
      <c r="D106" s="320"/>
      <c r="E106" s="320"/>
      <c r="F106" s="147"/>
      <c r="G106" s="140"/>
    </row>
    <row r="107" spans="1:7" x14ac:dyDescent="0.25">
      <c r="A107" s="47"/>
    </row>
    <row r="108" spans="1:7" x14ac:dyDescent="0.25">
      <c r="A108" s="47"/>
    </row>
    <row r="109" spans="1:7" x14ac:dyDescent="0.25">
      <c r="A109" s="299" t="s">
        <v>147</v>
      </c>
      <c r="B109" s="300"/>
      <c r="C109" s="300"/>
      <c r="D109" s="300"/>
      <c r="E109" s="300"/>
      <c r="F109" s="300"/>
      <c r="G109" s="301"/>
    </row>
    <row r="110" spans="1:7" x14ac:dyDescent="0.25">
      <c r="A110" s="106">
        <v>6</v>
      </c>
      <c r="B110" s="294" t="s">
        <v>148</v>
      </c>
      <c r="C110" s="294"/>
      <c r="D110" s="294"/>
      <c r="E110" s="294"/>
      <c r="F110" s="42" t="s">
        <v>83</v>
      </c>
      <c r="G110" s="148" t="s">
        <v>73</v>
      </c>
    </row>
    <row r="111" spans="1:7" x14ac:dyDescent="0.25">
      <c r="A111" s="149" t="s">
        <v>74</v>
      </c>
      <c r="B111" s="321" t="s">
        <v>149</v>
      </c>
      <c r="C111" s="321"/>
      <c r="D111" s="321"/>
      <c r="E111" s="321"/>
      <c r="F111" s="57"/>
      <c r="G111" s="150"/>
    </row>
    <row r="112" spans="1:7" x14ac:dyDescent="0.25">
      <c r="A112" s="46" t="s">
        <v>76</v>
      </c>
      <c r="B112" s="308" t="s">
        <v>150</v>
      </c>
      <c r="C112" s="308"/>
      <c r="D112" s="308"/>
      <c r="E112" s="308"/>
      <c r="F112" s="151"/>
      <c r="G112" s="137"/>
    </row>
    <row r="113" spans="1:7" x14ac:dyDescent="0.25">
      <c r="A113" s="322" t="s">
        <v>151</v>
      </c>
      <c r="B113" s="323"/>
      <c r="C113" s="323"/>
      <c r="D113" s="323"/>
      <c r="E113" s="323"/>
      <c r="F113" s="58"/>
      <c r="G113" s="152"/>
    </row>
    <row r="114" spans="1:7" x14ac:dyDescent="0.25">
      <c r="A114" s="80" t="s">
        <v>87</v>
      </c>
      <c r="B114" s="307" t="s">
        <v>152</v>
      </c>
      <c r="C114" s="307"/>
      <c r="D114" s="307"/>
      <c r="E114" s="307"/>
      <c r="F114" s="124"/>
      <c r="G114" s="128"/>
    </row>
    <row r="115" spans="1:7" x14ac:dyDescent="0.25">
      <c r="A115" s="46"/>
      <c r="B115" s="308" t="s">
        <v>153</v>
      </c>
      <c r="C115" s="308"/>
      <c r="D115" s="308"/>
      <c r="E115" s="308"/>
      <c r="F115" s="151"/>
      <c r="G115" s="137"/>
    </row>
    <row r="116" spans="1:7" x14ac:dyDescent="0.25">
      <c r="A116" s="80"/>
      <c r="B116" s="307" t="s">
        <v>154</v>
      </c>
      <c r="C116" s="307"/>
      <c r="D116" s="307"/>
      <c r="E116" s="307"/>
      <c r="F116" s="124"/>
      <c r="G116" s="128"/>
    </row>
    <row r="117" spans="1:7" x14ac:dyDescent="0.25">
      <c r="A117" s="46"/>
      <c r="B117" s="308" t="s">
        <v>155</v>
      </c>
      <c r="C117" s="308"/>
      <c r="D117" s="308"/>
      <c r="E117" s="308"/>
      <c r="F117" s="151"/>
      <c r="G117" s="137"/>
    </row>
    <row r="118" spans="1:7" x14ac:dyDescent="0.25">
      <c r="A118" s="153"/>
      <c r="B118" s="325" t="s">
        <v>156</v>
      </c>
      <c r="C118" s="325"/>
      <c r="D118" s="325"/>
      <c r="E118" s="325"/>
      <c r="F118" s="59"/>
      <c r="G118" s="154"/>
    </row>
    <row r="119" spans="1:7" x14ac:dyDescent="0.25">
      <c r="A119" s="326" t="s">
        <v>157</v>
      </c>
      <c r="B119" s="327"/>
      <c r="C119" s="327"/>
      <c r="D119" s="327"/>
      <c r="E119" s="328"/>
      <c r="F119" s="60"/>
      <c r="G119" s="155"/>
    </row>
    <row r="120" spans="1:7" x14ac:dyDescent="0.25">
      <c r="A120" s="329" t="s">
        <v>106</v>
      </c>
      <c r="B120" s="330"/>
      <c r="C120" s="330"/>
      <c r="D120" s="330"/>
      <c r="E120" s="330"/>
      <c r="F120" s="156"/>
      <c r="G120" s="157"/>
    </row>
    <row r="121" spans="1:7" x14ac:dyDescent="0.25">
      <c r="A121" s="47"/>
    </row>
    <row r="122" spans="1:7" x14ac:dyDescent="0.25">
      <c r="A122" s="47"/>
    </row>
    <row r="123" spans="1:7" x14ac:dyDescent="0.25">
      <c r="A123" s="299" t="s">
        <v>158</v>
      </c>
      <c r="B123" s="300"/>
      <c r="C123" s="300"/>
      <c r="D123" s="300"/>
      <c r="E123" s="300"/>
      <c r="F123" s="300"/>
      <c r="G123" s="301"/>
    </row>
    <row r="124" spans="1:7" ht="40.5" x14ac:dyDescent="0.25">
      <c r="A124" s="106"/>
      <c r="B124" s="294" t="s">
        <v>159</v>
      </c>
      <c r="C124" s="294"/>
      <c r="D124" s="294"/>
      <c r="E124" s="294"/>
      <c r="F124" s="294"/>
      <c r="G124" s="107" t="s">
        <v>160</v>
      </c>
    </row>
    <row r="125" spans="1:7" x14ac:dyDescent="0.25">
      <c r="A125" s="40" t="s">
        <v>74</v>
      </c>
      <c r="B125" s="305" t="s">
        <v>161</v>
      </c>
      <c r="C125" s="305"/>
      <c r="D125" s="305"/>
      <c r="E125" s="305"/>
      <c r="F125" s="305"/>
      <c r="G125" s="92"/>
    </row>
    <row r="126" spans="1:7" x14ac:dyDescent="0.25">
      <c r="A126" s="73" t="s">
        <v>76</v>
      </c>
      <c r="B126" s="306" t="s">
        <v>162</v>
      </c>
      <c r="C126" s="306"/>
      <c r="D126" s="306"/>
      <c r="E126" s="306"/>
      <c r="F126" s="306"/>
      <c r="G126" s="91"/>
    </row>
    <row r="127" spans="1:7" x14ac:dyDescent="0.25">
      <c r="A127" s="40" t="s">
        <v>87</v>
      </c>
      <c r="B127" s="305" t="s">
        <v>163</v>
      </c>
      <c r="C127" s="305"/>
      <c r="D127" s="305"/>
      <c r="E127" s="305"/>
      <c r="F127" s="305"/>
      <c r="G127" s="92"/>
    </row>
    <row r="128" spans="1:7" x14ac:dyDescent="0.25">
      <c r="A128" s="73" t="s">
        <v>96</v>
      </c>
      <c r="B128" s="306" t="s">
        <v>164</v>
      </c>
      <c r="C128" s="306"/>
      <c r="D128" s="306"/>
      <c r="E128" s="306"/>
      <c r="F128" s="306"/>
      <c r="G128" s="91"/>
    </row>
    <row r="129" spans="1:7" x14ac:dyDescent="0.25">
      <c r="A129" s="40" t="s">
        <v>98</v>
      </c>
      <c r="B129" s="305" t="s">
        <v>165</v>
      </c>
      <c r="C129" s="305"/>
      <c r="D129" s="305"/>
      <c r="E129" s="305"/>
      <c r="F129" s="305"/>
      <c r="G129" s="92"/>
    </row>
    <row r="130" spans="1:7" x14ac:dyDescent="0.25">
      <c r="A130" s="120"/>
      <c r="B130" s="310" t="s">
        <v>166</v>
      </c>
      <c r="C130" s="310"/>
      <c r="D130" s="310"/>
      <c r="E130" s="310"/>
      <c r="F130" s="310"/>
      <c r="G130" s="158"/>
    </row>
    <row r="131" spans="1:7" x14ac:dyDescent="0.25">
      <c r="A131" s="40" t="s">
        <v>100</v>
      </c>
      <c r="B131" s="305" t="s">
        <v>167</v>
      </c>
      <c r="C131" s="305"/>
      <c r="D131" s="305"/>
      <c r="E131" s="305"/>
      <c r="F131" s="305"/>
      <c r="G131" s="92"/>
    </row>
    <row r="132" spans="1:7" x14ac:dyDescent="0.25">
      <c r="A132" s="302" t="s">
        <v>168</v>
      </c>
      <c r="B132" s="303"/>
      <c r="C132" s="303"/>
      <c r="D132" s="303"/>
      <c r="E132" s="303"/>
      <c r="F132" s="303"/>
      <c r="G132" s="155"/>
    </row>
    <row r="133" spans="1:7" x14ac:dyDescent="0.25">
      <c r="A133" s="316" t="s">
        <v>169</v>
      </c>
      <c r="B133" s="317"/>
      <c r="C133" s="317"/>
      <c r="D133" s="317"/>
      <c r="E133" s="317"/>
      <c r="F133" s="317"/>
      <c r="G133" s="159"/>
    </row>
    <row r="134" spans="1:7" x14ac:dyDescent="0.25">
      <c r="A134" s="335" t="s">
        <v>170</v>
      </c>
      <c r="B134" s="336"/>
      <c r="C134" s="336"/>
      <c r="D134" s="336"/>
      <c r="E134" s="336"/>
      <c r="F134" s="336"/>
      <c r="G134" s="161"/>
    </row>
    <row r="137" spans="1:7" ht="124.5" customHeight="1" x14ac:dyDescent="0.25">
      <c r="A137" s="337" t="s">
        <v>30</v>
      </c>
      <c r="B137" s="338"/>
      <c r="C137" s="338"/>
      <c r="D137" s="286" t="s">
        <v>171</v>
      </c>
      <c r="E137" s="286"/>
      <c r="F137" s="286"/>
      <c r="G137" s="287"/>
    </row>
    <row r="138" spans="1:7" x14ac:dyDescent="0.25">
      <c r="A138" s="331" t="s">
        <v>54</v>
      </c>
      <c r="B138" s="332"/>
      <c r="C138" s="332"/>
      <c r="D138" s="332"/>
      <c r="E138" s="332"/>
      <c r="F138" s="332"/>
      <c r="G138" s="162">
        <v>0</v>
      </c>
    </row>
    <row r="139" spans="1:7" x14ac:dyDescent="0.25">
      <c r="A139" s="333" t="s">
        <v>55</v>
      </c>
      <c r="B139" s="306"/>
      <c r="C139" s="306"/>
      <c r="D139" s="306"/>
      <c r="E139" s="306"/>
      <c r="F139" s="306"/>
      <c r="G139" s="163" t="s">
        <v>56</v>
      </c>
    </row>
    <row r="140" spans="1:7" x14ac:dyDescent="0.25">
      <c r="A140" s="334" t="s">
        <v>57</v>
      </c>
      <c r="B140" s="305"/>
      <c r="C140" s="305"/>
      <c r="D140" s="305"/>
      <c r="E140" s="305"/>
      <c r="F140" s="305"/>
      <c r="G140" s="164" t="s">
        <v>172</v>
      </c>
    </row>
    <row r="141" spans="1:7" x14ac:dyDescent="0.25">
      <c r="A141" s="333" t="s">
        <v>58</v>
      </c>
      <c r="B141" s="306"/>
      <c r="C141" s="306"/>
      <c r="D141" s="306"/>
      <c r="E141" s="306"/>
      <c r="F141" s="306"/>
      <c r="G141" s="165"/>
    </row>
    <row r="142" spans="1:7" x14ac:dyDescent="0.25">
      <c r="A142" s="334" t="s">
        <v>59</v>
      </c>
      <c r="B142" s="305"/>
      <c r="C142" s="305"/>
      <c r="D142" s="305"/>
      <c r="E142" s="305"/>
      <c r="F142" s="305"/>
      <c r="G142" s="166" t="s">
        <v>60</v>
      </c>
    </row>
    <row r="143" spans="1:7" x14ac:dyDescent="0.25">
      <c r="A143" s="333" t="s">
        <v>61</v>
      </c>
      <c r="B143" s="306"/>
      <c r="C143" s="306"/>
      <c r="D143" s="306"/>
      <c r="E143" s="306"/>
      <c r="F143" s="306"/>
      <c r="G143" s="163" t="s">
        <v>62</v>
      </c>
    </row>
    <row r="144" spans="1:7" x14ac:dyDescent="0.25">
      <c r="A144" s="339" t="s">
        <v>63</v>
      </c>
      <c r="B144" s="295"/>
      <c r="C144" s="295"/>
      <c r="D144" s="295"/>
      <c r="E144" s="295"/>
      <c r="F144" s="295"/>
      <c r="G144" s="166">
        <v>1</v>
      </c>
    </row>
    <row r="145" spans="1:7" x14ac:dyDescent="0.25">
      <c r="A145" s="333" t="s">
        <v>64</v>
      </c>
      <c r="B145" s="306"/>
      <c r="C145" s="306"/>
      <c r="D145" s="306"/>
      <c r="E145" s="306"/>
      <c r="F145" s="306"/>
      <c r="G145" s="163" t="s">
        <v>65</v>
      </c>
    </row>
    <row r="146" spans="1:7" x14ac:dyDescent="0.25">
      <c r="A146" s="334" t="s">
        <v>66</v>
      </c>
      <c r="B146" s="305"/>
      <c r="C146" s="305"/>
      <c r="D146" s="305"/>
      <c r="E146" s="305"/>
      <c r="F146" s="305"/>
      <c r="G146" s="166"/>
    </row>
    <row r="147" spans="1:7" x14ac:dyDescent="0.25">
      <c r="A147" s="333" t="s">
        <v>67</v>
      </c>
      <c r="B147" s="306"/>
      <c r="C147" s="306"/>
      <c r="D147" s="306"/>
      <c r="E147" s="306"/>
      <c r="F147" s="306"/>
      <c r="G147" s="137"/>
    </row>
    <row r="148" spans="1:7" x14ac:dyDescent="0.25">
      <c r="A148" s="334" t="s">
        <v>68</v>
      </c>
      <c r="B148" s="305"/>
      <c r="C148" s="305"/>
      <c r="D148" s="305"/>
      <c r="E148" s="305"/>
      <c r="F148" s="305"/>
      <c r="G148" s="166"/>
    </row>
    <row r="149" spans="1:7" x14ac:dyDescent="0.25">
      <c r="A149" s="340" t="s">
        <v>69</v>
      </c>
      <c r="B149" s="341"/>
      <c r="C149" s="341"/>
      <c r="D149" s="341"/>
      <c r="E149" s="341"/>
      <c r="F149" s="341"/>
      <c r="G149" s="167"/>
    </row>
    <row r="150" spans="1:7" x14ac:dyDescent="0.25">
      <c r="A150" s="47"/>
    </row>
    <row r="151" spans="1:7" x14ac:dyDescent="0.25">
      <c r="A151" s="299" t="s">
        <v>70</v>
      </c>
      <c r="B151" s="300"/>
      <c r="C151" s="300"/>
      <c r="D151" s="300"/>
      <c r="E151" s="300"/>
      <c r="F151" s="300"/>
      <c r="G151" s="301"/>
    </row>
    <row r="152" spans="1:7" x14ac:dyDescent="0.25">
      <c r="A152" s="131">
        <v>1</v>
      </c>
      <c r="B152" s="317" t="s">
        <v>71</v>
      </c>
      <c r="C152" s="317"/>
      <c r="D152" s="317"/>
      <c r="E152" s="317"/>
      <c r="F152" s="50" t="s">
        <v>72</v>
      </c>
      <c r="G152" s="132" t="s">
        <v>73</v>
      </c>
    </row>
    <row r="153" spans="1:7" x14ac:dyDescent="0.25">
      <c r="A153" s="73" t="s">
        <v>74</v>
      </c>
      <c r="B153" s="306" t="s">
        <v>75</v>
      </c>
      <c r="C153" s="306"/>
      <c r="D153" s="306"/>
      <c r="E153" s="306"/>
      <c r="F153" s="168"/>
      <c r="G153" s="137"/>
    </row>
    <row r="154" spans="1:7" x14ac:dyDescent="0.25">
      <c r="A154" s="82" t="s">
        <v>76</v>
      </c>
      <c r="B154" s="314" t="s">
        <v>77</v>
      </c>
      <c r="C154" s="314"/>
      <c r="D154" s="314"/>
      <c r="E154" s="314"/>
      <c r="F154" s="169">
        <v>0.3</v>
      </c>
      <c r="G154" s="170"/>
    </row>
    <row r="155" spans="1:7" x14ac:dyDescent="0.25">
      <c r="A155" s="73" t="s">
        <v>87</v>
      </c>
      <c r="B155" s="306" t="s">
        <v>173</v>
      </c>
      <c r="C155" s="306"/>
      <c r="D155" s="306"/>
      <c r="E155" s="306"/>
      <c r="F155" s="171"/>
      <c r="G155" s="172"/>
    </row>
    <row r="156" spans="1:7" x14ac:dyDescent="0.25">
      <c r="A156" s="335" t="s">
        <v>78</v>
      </c>
      <c r="B156" s="336"/>
      <c r="C156" s="336"/>
      <c r="D156" s="336"/>
      <c r="E156" s="336"/>
      <c r="F156" s="173"/>
      <c r="G156" s="174"/>
    </row>
    <row r="157" spans="1:7" x14ac:dyDescent="0.25">
      <c r="A157" s="47"/>
    </row>
    <row r="158" spans="1:7" x14ac:dyDescent="0.25">
      <c r="A158" s="299" t="s">
        <v>79</v>
      </c>
      <c r="B158" s="300"/>
      <c r="C158" s="300"/>
      <c r="D158" s="300"/>
      <c r="E158" s="300"/>
      <c r="F158" s="300"/>
      <c r="G158" s="301"/>
    </row>
    <row r="159" spans="1:7" x14ac:dyDescent="0.25">
      <c r="A159" s="131" t="s">
        <v>81</v>
      </c>
      <c r="B159" s="317" t="s">
        <v>82</v>
      </c>
      <c r="C159" s="317"/>
      <c r="D159" s="317"/>
      <c r="E159" s="317"/>
      <c r="F159" s="63" t="s">
        <v>83</v>
      </c>
      <c r="G159" s="132" t="s">
        <v>73</v>
      </c>
    </row>
    <row r="160" spans="1:7" x14ac:dyDescent="0.25">
      <c r="A160" s="40" t="s">
        <v>74</v>
      </c>
      <c r="B160" s="305" t="s">
        <v>84</v>
      </c>
      <c r="C160" s="305"/>
      <c r="D160" s="305"/>
      <c r="E160" s="305"/>
      <c r="F160" s="117"/>
      <c r="G160" s="92"/>
    </row>
    <row r="161" spans="1:7" x14ac:dyDescent="0.25">
      <c r="A161" s="73" t="s">
        <v>76</v>
      </c>
      <c r="B161" s="308" t="s">
        <v>85</v>
      </c>
      <c r="C161" s="308"/>
      <c r="D161" s="308"/>
      <c r="E161" s="308"/>
      <c r="F161" s="119"/>
      <c r="G161" s="91"/>
    </row>
    <row r="162" spans="1:7" x14ac:dyDescent="0.25">
      <c r="A162" s="316" t="s">
        <v>86</v>
      </c>
      <c r="B162" s="317"/>
      <c r="C162" s="317"/>
      <c r="D162" s="317"/>
      <c r="E162" s="317"/>
      <c r="F162" s="64"/>
      <c r="G162" s="175"/>
    </row>
    <row r="163" spans="1:7" x14ac:dyDescent="0.25">
      <c r="A163" s="78" t="s">
        <v>87</v>
      </c>
      <c r="B163" s="312" t="s">
        <v>88</v>
      </c>
      <c r="C163" s="312"/>
      <c r="D163" s="312"/>
      <c r="E163" s="312"/>
      <c r="F163" s="122"/>
      <c r="G163" s="128"/>
    </row>
    <row r="164" spans="1:7" x14ac:dyDescent="0.25">
      <c r="A164" s="335" t="s">
        <v>89</v>
      </c>
      <c r="B164" s="336"/>
      <c r="C164" s="336"/>
      <c r="D164" s="336"/>
      <c r="E164" s="336"/>
      <c r="F164" s="176"/>
      <c r="G164" s="174"/>
    </row>
    <row r="165" spans="1:7" x14ac:dyDescent="0.25">
      <c r="A165" s="47"/>
    </row>
    <row r="166" spans="1:7" x14ac:dyDescent="0.25">
      <c r="A166" s="299" t="s">
        <v>90</v>
      </c>
      <c r="B166" s="300"/>
      <c r="C166" s="300"/>
      <c r="D166" s="300"/>
      <c r="E166" s="300"/>
      <c r="F166" s="300"/>
      <c r="G166" s="301"/>
    </row>
    <row r="167" spans="1:7" x14ac:dyDescent="0.25">
      <c r="A167" s="131" t="s">
        <v>91</v>
      </c>
      <c r="B167" s="317" t="s">
        <v>92</v>
      </c>
      <c r="C167" s="317"/>
      <c r="D167" s="317"/>
      <c r="E167" s="317"/>
      <c r="F167" s="63" t="s">
        <v>83</v>
      </c>
      <c r="G167" s="132" t="s">
        <v>73</v>
      </c>
    </row>
    <row r="168" spans="1:7" x14ac:dyDescent="0.25">
      <c r="A168" s="40" t="s">
        <v>74</v>
      </c>
      <c r="B168" s="305" t="s">
        <v>93</v>
      </c>
      <c r="C168" s="305"/>
      <c r="D168" s="305"/>
      <c r="E168" s="305"/>
      <c r="F168" s="138"/>
      <c r="G168" s="92"/>
    </row>
    <row r="169" spans="1:7" x14ac:dyDescent="0.25">
      <c r="A169" s="73" t="s">
        <v>76</v>
      </c>
      <c r="B169" s="306" t="s">
        <v>94</v>
      </c>
      <c r="C169" s="306"/>
      <c r="D169" s="306"/>
      <c r="E169" s="306"/>
      <c r="F169" s="126"/>
      <c r="G169" s="91"/>
    </row>
    <row r="170" spans="1:7" x14ac:dyDescent="0.25">
      <c r="A170" s="80" t="s">
        <v>87</v>
      </c>
      <c r="B170" s="307" t="s">
        <v>95</v>
      </c>
      <c r="C170" s="307"/>
      <c r="D170" s="307"/>
      <c r="E170" s="307"/>
      <c r="F170" s="124"/>
      <c r="G170" s="128"/>
    </row>
    <row r="171" spans="1:7" x14ac:dyDescent="0.25">
      <c r="A171" s="73" t="s">
        <v>96</v>
      </c>
      <c r="B171" s="306" t="s">
        <v>97</v>
      </c>
      <c r="C171" s="306"/>
      <c r="D171" s="306"/>
      <c r="E171" s="306"/>
      <c r="F171" s="126"/>
      <c r="G171" s="91"/>
    </row>
    <row r="172" spans="1:7" x14ac:dyDescent="0.25">
      <c r="A172" s="40" t="s">
        <v>98</v>
      </c>
      <c r="B172" s="305" t="s">
        <v>99</v>
      </c>
      <c r="C172" s="305"/>
      <c r="D172" s="305"/>
      <c r="E172" s="305"/>
      <c r="F172" s="129"/>
      <c r="G172" s="92"/>
    </row>
    <row r="173" spans="1:7" x14ac:dyDescent="0.25">
      <c r="A173" s="73" t="s">
        <v>100</v>
      </c>
      <c r="B173" s="306" t="s">
        <v>101</v>
      </c>
      <c r="C173" s="306"/>
      <c r="D173" s="306"/>
      <c r="E173" s="306"/>
      <c r="F173" s="126"/>
      <c r="G173" s="91"/>
    </row>
    <row r="174" spans="1:7" x14ac:dyDescent="0.25">
      <c r="A174" s="40" t="s">
        <v>102</v>
      </c>
      <c r="B174" s="305" t="s">
        <v>103</v>
      </c>
      <c r="C174" s="305"/>
      <c r="D174" s="305"/>
      <c r="E174" s="305"/>
      <c r="F174" s="117"/>
      <c r="G174" s="92"/>
    </row>
    <row r="175" spans="1:7" x14ac:dyDescent="0.25">
      <c r="A175" s="73" t="s">
        <v>104</v>
      </c>
      <c r="B175" s="306" t="s">
        <v>105</v>
      </c>
      <c r="C175" s="306"/>
      <c r="D175" s="306"/>
      <c r="E175" s="306"/>
      <c r="F175" s="126"/>
      <c r="G175" s="91"/>
    </row>
    <row r="176" spans="1:7" x14ac:dyDescent="0.25">
      <c r="A176" s="335" t="s">
        <v>106</v>
      </c>
      <c r="B176" s="336"/>
      <c r="C176" s="336"/>
      <c r="D176" s="336"/>
      <c r="E176" s="336"/>
      <c r="F176" s="177"/>
      <c r="G176" s="174"/>
    </row>
    <row r="177" spans="1:7" x14ac:dyDescent="0.25">
      <c r="A177" s="47"/>
    </row>
    <row r="178" spans="1:7" x14ac:dyDescent="0.25">
      <c r="A178" s="299" t="s">
        <v>107</v>
      </c>
      <c r="B178" s="300"/>
      <c r="C178" s="300"/>
      <c r="D178" s="300"/>
      <c r="E178" s="300"/>
      <c r="F178" s="300"/>
      <c r="G178" s="301"/>
    </row>
    <row r="179" spans="1:7" x14ac:dyDescent="0.25">
      <c r="A179" s="131" t="s">
        <v>108</v>
      </c>
      <c r="B179" s="315" t="s">
        <v>109</v>
      </c>
      <c r="C179" s="315"/>
      <c r="D179" s="315"/>
      <c r="E179" s="315"/>
      <c r="F179" s="44"/>
      <c r="G179" s="132" t="s">
        <v>73</v>
      </c>
    </row>
    <row r="180" spans="1:7" x14ac:dyDescent="0.25">
      <c r="A180" s="80" t="s">
        <v>74</v>
      </c>
      <c r="B180" s="307" t="s">
        <v>174</v>
      </c>
      <c r="C180" s="307"/>
      <c r="D180" s="307"/>
      <c r="E180" s="307"/>
      <c r="F180" s="178"/>
      <c r="G180" s="128"/>
    </row>
    <row r="181" spans="1:7" x14ac:dyDescent="0.25">
      <c r="A181" s="46" t="s">
        <v>76</v>
      </c>
      <c r="B181" s="308" t="s">
        <v>175</v>
      </c>
      <c r="C181" s="308"/>
      <c r="D181" s="308"/>
      <c r="E181" s="308"/>
      <c r="F181" s="133"/>
      <c r="G181" s="137"/>
    </row>
    <row r="182" spans="1:7" x14ac:dyDescent="0.25">
      <c r="A182" s="335" t="s">
        <v>106</v>
      </c>
      <c r="B182" s="336"/>
      <c r="C182" s="336"/>
      <c r="D182" s="336"/>
      <c r="E182" s="336"/>
      <c r="F182" s="179"/>
      <c r="G182" s="174"/>
    </row>
    <row r="183" spans="1:7" x14ac:dyDescent="0.25">
      <c r="A183" s="47"/>
    </row>
    <row r="184" spans="1:7" x14ac:dyDescent="0.25">
      <c r="A184" s="299" t="s">
        <v>116</v>
      </c>
      <c r="B184" s="300"/>
      <c r="C184" s="300"/>
      <c r="D184" s="300"/>
      <c r="E184" s="300"/>
      <c r="F184" s="300"/>
      <c r="G184" s="301"/>
    </row>
    <row r="185" spans="1:7" x14ac:dyDescent="0.25">
      <c r="A185" s="131">
        <v>2</v>
      </c>
      <c r="B185" s="317" t="s">
        <v>117</v>
      </c>
      <c r="C185" s="317"/>
      <c r="D185" s="317"/>
      <c r="E185" s="317"/>
      <c r="F185" s="44"/>
      <c r="G185" s="132" t="s">
        <v>73</v>
      </c>
    </row>
    <row r="186" spans="1:7" x14ac:dyDescent="0.25">
      <c r="A186" s="40" t="s">
        <v>81</v>
      </c>
      <c r="B186" s="305" t="s">
        <v>118</v>
      </c>
      <c r="C186" s="305"/>
      <c r="D186" s="305"/>
      <c r="E186" s="305"/>
      <c r="G186" s="92"/>
    </row>
    <row r="187" spans="1:7" x14ac:dyDescent="0.25">
      <c r="A187" s="40"/>
      <c r="B187" s="305" t="s">
        <v>88</v>
      </c>
      <c r="C187" s="305"/>
      <c r="D187" s="305"/>
      <c r="E187" s="305"/>
      <c r="G187" s="92"/>
    </row>
    <row r="188" spans="1:7" x14ac:dyDescent="0.25">
      <c r="A188" s="73" t="s">
        <v>91</v>
      </c>
      <c r="B188" s="306" t="s">
        <v>92</v>
      </c>
      <c r="C188" s="306"/>
      <c r="D188" s="306"/>
      <c r="E188" s="306"/>
      <c r="F188" s="125"/>
      <c r="G188" s="91"/>
    </row>
    <row r="189" spans="1:7" x14ac:dyDescent="0.25">
      <c r="A189" s="40" t="s">
        <v>108</v>
      </c>
      <c r="B189" s="305" t="s">
        <v>109</v>
      </c>
      <c r="C189" s="305"/>
      <c r="D189" s="305"/>
      <c r="E189" s="305"/>
      <c r="F189" s="108"/>
      <c r="G189" s="92"/>
    </row>
    <row r="190" spans="1:7" x14ac:dyDescent="0.25">
      <c r="A190" s="335" t="s">
        <v>106</v>
      </c>
      <c r="B190" s="336"/>
      <c r="C190" s="336"/>
      <c r="D190" s="336"/>
      <c r="E190" s="336"/>
      <c r="F190" s="179"/>
      <c r="G190" s="174"/>
    </row>
    <row r="191" spans="1:7" x14ac:dyDescent="0.25">
      <c r="A191" s="47"/>
    </row>
    <row r="192" spans="1:7" x14ac:dyDescent="0.25">
      <c r="A192" s="299" t="s">
        <v>119</v>
      </c>
      <c r="B192" s="300"/>
      <c r="C192" s="300"/>
      <c r="D192" s="300"/>
      <c r="E192" s="300"/>
      <c r="F192" s="300"/>
      <c r="G192" s="301"/>
    </row>
    <row r="193" spans="1:7" x14ac:dyDescent="0.25">
      <c r="A193" s="131">
        <v>3</v>
      </c>
      <c r="B193" s="317" t="s">
        <v>120</v>
      </c>
      <c r="C193" s="317"/>
      <c r="D193" s="317"/>
      <c r="E193" s="317"/>
      <c r="F193" s="63" t="s">
        <v>83</v>
      </c>
      <c r="G193" s="132" t="s">
        <v>73</v>
      </c>
    </row>
    <row r="194" spans="1:7" x14ac:dyDescent="0.25">
      <c r="A194" s="82" t="s">
        <v>74</v>
      </c>
      <c r="B194" s="314" t="s">
        <v>121</v>
      </c>
      <c r="C194" s="314"/>
      <c r="D194" s="314"/>
      <c r="E194" s="314"/>
      <c r="F194" s="138"/>
      <c r="G194" s="128"/>
    </row>
    <row r="195" spans="1:7" x14ac:dyDescent="0.25">
      <c r="A195" s="46" t="s">
        <v>76</v>
      </c>
      <c r="B195" s="308" t="s">
        <v>122</v>
      </c>
      <c r="C195" s="308"/>
      <c r="D195" s="308"/>
      <c r="E195" s="308"/>
      <c r="F195" s="65"/>
      <c r="G195" s="137"/>
    </row>
    <row r="196" spans="1:7" x14ac:dyDescent="0.25">
      <c r="A196" s="40" t="s">
        <v>87</v>
      </c>
      <c r="B196" s="305" t="s">
        <v>123</v>
      </c>
      <c r="C196" s="305"/>
      <c r="D196" s="305"/>
      <c r="E196" s="305"/>
      <c r="F196" s="129"/>
      <c r="G196" s="128"/>
    </row>
    <row r="197" spans="1:7" x14ac:dyDescent="0.25">
      <c r="A197" s="73" t="s">
        <v>96</v>
      </c>
      <c r="B197" s="306" t="s">
        <v>124</v>
      </c>
      <c r="C197" s="306"/>
      <c r="D197" s="306"/>
      <c r="E197" s="306"/>
      <c r="F197" s="66"/>
      <c r="G197" s="137"/>
    </row>
    <row r="198" spans="1:7" x14ac:dyDescent="0.25">
      <c r="A198" s="41" t="s">
        <v>98</v>
      </c>
      <c r="B198" s="295" t="s">
        <v>125</v>
      </c>
      <c r="C198" s="295"/>
      <c r="D198" s="295"/>
      <c r="E198" s="295"/>
      <c r="F198" s="129"/>
      <c r="G198" s="128"/>
    </row>
    <row r="199" spans="1:7" x14ac:dyDescent="0.25">
      <c r="A199" s="73" t="s">
        <v>100</v>
      </c>
      <c r="B199" s="306" t="s">
        <v>176</v>
      </c>
      <c r="C199" s="306"/>
      <c r="D199" s="306"/>
      <c r="E199" s="306"/>
      <c r="F199" s="126"/>
      <c r="G199" s="137"/>
    </row>
    <row r="200" spans="1:7" x14ac:dyDescent="0.25">
      <c r="A200" s="335" t="s">
        <v>106</v>
      </c>
      <c r="B200" s="336"/>
      <c r="C200" s="336"/>
      <c r="D200" s="336"/>
      <c r="E200" s="336"/>
      <c r="F200" s="177"/>
      <c r="G200" s="174"/>
    </row>
    <row r="201" spans="1:7" x14ac:dyDescent="0.25">
      <c r="A201" s="47"/>
    </row>
    <row r="202" spans="1:7" x14ac:dyDescent="0.25">
      <c r="A202" s="299" t="s">
        <v>126</v>
      </c>
      <c r="B202" s="300"/>
      <c r="C202" s="300"/>
      <c r="D202" s="300"/>
      <c r="E202" s="300"/>
      <c r="F202" s="300"/>
      <c r="G202" s="301"/>
    </row>
    <row r="203" spans="1:7" x14ac:dyDescent="0.25">
      <c r="A203" s="316" t="s">
        <v>127</v>
      </c>
      <c r="B203" s="317"/>
      <c r="C203" s="317"/>
      <c r="D203" s="317"/>
      <c r="E203" s="317"/>
      <c r="F203" s="317"/>
      <c r="G203" s="318"/>
    </row>
    <row r="204" spans="1:7" x14ac:dyDescent="0.25">
      <c r="A204" s="131" t="s">
        <v>128</v>
      </c>
      <c r="B204" s="317" t="s">
        <v>129</v>
      </c>
      <c r="C204" s="317"/>
      <c r="D204" s="317"/>
      <c r="E204" s="317"/>
      <c r="F204" s="63" t="s">
        <v>83</v>
      </c>
      <c r="G204" s="132" t="s">
        <v>73</v>
      </c>
    </row>
    <row r="205" spans="1:7" x14ac:dyDescent="0.25">
      <c r="A205" s="82" t="s">
        <v>74</v>
      </c>
      <c r="B205" s="314" t="s">
        <v>130</v>
      </c>
      <c r="C205" s="314"/>
      <c r="D205" s="314"/>
      <c r="E205" s="314"/>
      <c r="F205" s="53"/>
      <c r="G205" s="128"/>
    </row>
    <row r="206" spans="1:7" x14ac:dyDescent="0.25">
      <c r="A206" s="46" t="s">
        <v>76</v>
      </c>
      <c r="B206" s="308" t="s">
        <v>131</v>
      </c>
      <c r="C206" s="308"/>
      <c r="D206" s="308"/>
      <c r="E206" s="308"/>
      <c r="F206" s="52"/>
      <c r="G206" s="137"/>
    </row>
    <row r="207" spans="1:7" x14ac:dyDescent="0.25">
      <c r="A207" s="82" t="s">
        <v>87</v>
      </c>
      <c r="B207" s="314" t="s">
        <v>132</v>
      </c>
      <c r="C207" s="314"/>
      <c r="D207" s="314"/>
      <c r="E207" s="314"/>
      <c r="F207" s="51"/>
      <c r="G207" s="128"/>
    </row>
    <row r="208" spans="1:7" x14ac:dyDescent="0.25">
      <c r="A208" s="46" t="s">
        <v>96</v>
      </c>
      <c r="B208" s="308" t="s">
        <v>133</v>
      </c>
      <c r="C208" s="308"/>
      <c r="D208" s="308"/>
      <c r="E208" s="308"/>
      <c r="F208" s="52"/>
      <c r="G208" s="137"/>
    </row>
    <row r="209" spans="1:7" x14ac:dyDescent="0.25">
      <c r="A209" s="82" t="s">
        <v>98</v>
      </c>
      <c r="B209" s="314" t="s">
        <v>134</v>
      </c>
      <c r="C209" s="314"/>
      <c r="D209" s="314"/>
      <c r="E209" s="314"/>
      <c r="F209" s="51"/>
      <c r="G209" s="128"/>
    </row>
    <row r="210" spans="1:7" x14ac:dyDescent="0.25">
      <c r="A210" s="46" t="s">
        <v>100</v>
      </c>
      <c r="B210" s="308" t="s">
        <v>135</v>
      </c>
      <c r="C210" s="308"/>
      <c r="D210" s="308"/>
      <c r="E210" s="308"/>
      <c r="F210" s="52"/>
      <c r="G210" s="137"/>
    </row>
    <row r="211" spans="1:7" x14ac:dyDescent="0.25">
      <c r="A211" s="329" t="s">
        <v>106</v>
      </c>
      <c r="B211" s="330"/>
      <c r="C211" s="330"/>
      <c r="D211" s="330"/>
      <c r="E211" s="330"/>
      <c r="F211" s="180"/>
      <c r="G211" s="181"/>
    </row>
    <row r="212" spans="1:7" x14ac:dyDescent="0.25">
      <c r="A212" s="47"/>
    </row>
    <row r="213" spans="1:7" x14ac:dyDescent="0.25">
      <c r="A213" s="47"/>
    </row>
    <row r="214" spans="1:7" x14ac:dyDescent="0.25">
      <c r="A214" s="299" t="s">
        <v>136</v>
      </c>
      <c r="B214" s="300"/>
      <c r="C214" s="300"/>
      <c r="D214" s="300"/>
      <c r="E214" s="300"/>
      <c r="F214" s="300"/>
      <c r="G214" s="301"/>
    </row>
    <row r="215" spans="1:7" x14ac:dyDescent="0.25">
      <c r="A215" s="131" t="s">
        <v>137</v>
      </c>
      <c r="B215" s="317" t="s">
        <v>138</v>
      </c>
      <c r="C215" s="317"/>
      <c r="D215" s="317"/>
      <c r="E215" s="317"/>
      <c r="F215" s="50" t="s">
        <v>83</v>
      </c>
      <c r="G215" s="132" t="s">
        <v>73</v>
      </c>
    </row>
    <row r="216" spans="1:7" x14ac:dyDescent="0.25">
      <c r="A216" s="40" t="s">
        <v>74</v>
      </c>
      <c r="B216" s="305" t="s">
        <v>139</v>
      </c>
      <c r="C216" s="305"/>
      <c r="D216" s="305"/>
      <c r="E216" s="305"/>
      <c r="F216" s="141"/>
      <c r="G216" s="128"/>
    </row>
    <row r="217" spans="1:7" x14ac:dyDescent="0.25">
      <c r="A217" s="335" t="s">
        <v>106</v>
      </c>
      <c r="B217" s="336"/>
      <c r="C217" s="336"/>
      <c r="D217" s="336"/>
      <c r="E217" s="336"/>
      <c r="F217" s="179"/>
      <c r="G217" s="182"/>
    </row>
    <row r="218" spans="1:7" x14ac:dyDescent="0.25">
      <c r="A218" s="47"/>
    </row>
    <row r="219" spans="1:7" x14ac:dyDescent="0.25">
      <c r="A219" s="299" t="s">
        <v>140</v>
      </c>
      <c r="B219" s="300"/>
      <c r="C219" s="300"/>
      <c r="D219" s="300"/>
      <c r="E219" s="300"/>
      <c r="F219" s="300"/>
      <c r="G219" s="301"/>
    </row>
    <row r="220" spans="1:7" x14ac:dyDescent="0.25">
      <c r="A220" s="131">
        <v>4</v>
      </c>
      <c r="B220" s="317" t="s">
        <v>141</v>
      </c>
      <c r="C220" s="317"/>
      <c r="D220" s="317"/>
      <c r="E220" s="317"/>
      <c r="F220" s="63" t="s">
        <v>83</v>
      </c>
      <c r="G220" s="132" t="s">
        <v>73</v>
      </c>
    </row>
    <row r="221" spans="1:7" x14ac:dyDescent="0.25">
      <c r="A221" s="40" t="s">
        <v>128</v>
      </c>
      <c r="B221" s="305" t="s">
        <v>129</v>
      </c>
      <c r="C221" s="305"/>
      <c r="D221" s="305"/>
      <c r="E221" s="305"/>
      <c r="F221" s="53"/>
      <c r="G221" s="92"/>
    </row>
    <row r="222" spans="1:7" x14ac:dyDescent="0.25">
      <c r="A222" s="73" t="s">
        <v>137</v>
      </c>
      <c r="B222" s="306" t="s">
        <v>138</v>
      </c>
      <c r="C222" s="306"/>
      <c r="D222" s="306"/>
      <c r="E222" s="306"/>
      <c r="F222" s="54"/>
      <c r="G222" s="143"/>
    </row>
    <row r="223" spans="1:7" x14ac:dyDescent="0.25">
      <c r="A223" s="335" t="s">
        <v>106</v>
      </c>
      <c r="B223" s="336"/>
      <c r="C223" s="336"/>
      <c r="D223" s="336"/>
      <c r="E223" s="336"/>
      <c r="F223" s="173"/>
      <c r="G223" s="174"/>
    </row>
    <row r="224" spans="1:7" x14ac:dyDescent="0.25">
      <c r="A224" s="47"/>
    </row>
    <row r="225" spans="1:7" x14ac:dyDescent="0.25">
      <c r="A225" s="299" t="s">
        <v>142</v>
      </c>
      <c r="B225" s="300"/>
      <c r="C225" s="300"/>
      <c r="D225" s="300"/>
      <c r="E225" s="300"/>
      <c r="F225" s="300"/>
      <c r="G225" s="301"/>
    </row>
    <row r="226" spans="1:7" x14ac:dyDescent="0.25">
      <c r="A226" s="183">
        <v>5</v>
      </c>
      <c r="B226" s="342" t="s">
        <v>143</v>
      </c>
      <c r="C226" s="342"/>
      <c r="D226" s="342"/>
      <c r="E226" s="342"/>
      <c r="F226" s="67"/>
      <c r="G226" s="184"/>
    </row>
    <row r="227" spans="1:7" x14ac:dyDescent="0.25">
      <c r="A227" s="82" t="s">
        <v>74</v>
      </c>
      <c r="B227" s="345" t="s">
        <v>144</v>
      </c>
      <c r="C227" s="345"/>
      <c r="D227" s="345"/>
      <c r="E227" s="345"/>
      <c r="F227" s="127"/>
      <c r="G227" s="185"/>
    </row>
    <row r="228" spans="1:7" x14ac:dyDescent="0.25">
      <c r="A228" s="46" t="s">
        <v>76</v>
      </c>
      <c r="B228" s="346" t="s">
        <v>145</v>
      </c>
      <c r="C228" s="346"/>
      <c r="D228" s="346"/>
      <c r="E228" s="346"/>
      <c r="F228" s="45"/>
      <c r="G228" s="146"/>
    </row>
    <row r="229" spans="1:7" x14ac:dyDescent="0.25">
      <c r="A229" s="82" t="s">
        <v>87</v>
      </c>
      <c r="B229" s="347" t="s">
        <v>177</v>
      </c>
      <c r="C229" s="347"/>
      <c r="D229" s="347"/>
      <c r="E229" s="347"/>
      <c r="F229" s="56"/>
      <c r="G229" s="185"/>
    </row>
    <row r="230" spans="1:7" x14ac:dyDescent="0.25">
      <c r="A230" s="329" t="s">
        <v>106</v>
      </c>
      <c r="B230" s="330"/>
      <c r="C230" s="330"/>
      <c r="D230" s="330"/>
      <c r="E230" s="330"/>
      <c r="F230" s="186"/>
      <c r="G230" s="181"/>
    </row>
    <row r="231" spans="1:7" x14ac:dyDescent="0.25">
      <c r="A231" s="47"/>
    </row>
    <row r="232" spans="1:7" x14ac:dyDescent="0.25">
      <c r="A232" s="299" t="s">
        <v>147</v>
      </c>
      <c r="B232" s="300"/>
      <c r="C232" s="300"/>
      <c r="D232" s="300"/>
      <c r="E232" s="300"/>
      <c r="F232" s="300"/>
      <c r="G232" s="301"/>
    </row>
    <row r="233" spans="1:7" x14ac:dyDescent="0.25">
      <c r="A233" s="131">
        <v>6</v>
      </c>
      <c r="B233" s="317" t="s">
        <v>148</v>
      </c>
      <c r="C233" s="317"/>
      <c r="D233" s="317"/>
      <c r="E233" s="317"/>
      <c r="F233" s="63" t="s">
        <v>83</v>
      </c>
      <c r="G233" s="187" t="s">
        <v>73</v>
      </c>
    </row>
    <row r="234" spans="1:7" x14ac:dyDescent="0.25">
      <c r="A234" s="82" t="s">
        <v>74</v>
      </c>
      <c r="B234" s="314" t="s">
        <v>149</v>
      </c>
      <c r="C234" s="314"/>
      <c r="D234" s="314"/>
      <c r="E234" s="314"/>
      <c r="F234" s="138"/>
      <c r="G234" s="128"/>
    </row>
    <row r="235" spans="1:7" x14ac:dyDescent="0.25">
      <c r="A235" s="46" t="s">
        <v>76</v>
      </c>
      <c r="B235" s="308" t="s">
        <v>150</v>
      </c>
      <c r="C235" s="308"/>
      <c r="D235" s="308"/>
      <c r="E235" s="308"/>
      <c r="F235" s="151"/>
      <c r="G235" s="137"/>
    </row>
    <row r="236" spans="1:7" x14ac:dyDescent="0.25">
      <c r="A236" s="343" t="s">
        <v>151</v>
      </c>
      <c r="B236" s="344"/>
      <c r="C236" s="344"/>
      <c r="D236" s="344"/>
      <c r="E236" s="344"/>
      <c r="F236" s="68"/>
      <c r="G236" s="188"/>
    </row>
    <row r="237" spans="1:7" x14ac:dyDescent="0.25">
      <c r="A237" s="80" t="s">
        <v>87</v>
      </c>
      <c r="B237" s="307" t="s">
        <v>152</v>
      </c>
      <c r="C237" s="307"/>
      <c r="D237" s="307"/>
      <c r="E237" s="307"/>
      <c r="F237" s="124"/>
      <c r="G237" s="128"/>
    </row>
    <row r="238" spans="1:7" x14ac:dyDescent="0.25">
      <c r="A238" s="46"/>
      <c r="B238" s="308" t="s">
        <v>153</v>
      </c>
      <c r="C238" s="308"/>
      <c r="D238" s="308"/>
      <c r="E238" s="308"/>
      <c r="F238" s="151"/>
      <c r="G238" s="137"/>
    </row>
    <row r="239" spans="1:7" x14ac:dyDescent="0.25">
      <c r="A239" s="80"/>
      <c r="B239" s="307" t="s">
        <v>154</v>
      </c>
      <c r="C239" s="307"/>
      <c r="D239" s="307"/>
      <c r="E239" s="307"/>
      <c r="F239" s="124"/>
      <c r="G239" s="128"/>
    </row>
    <row r="240" spans="1:7" x14ac:dyDescent="0.25">
      <c r="A240" s="46"/>
      <c r="B240" s="308" t="s">
        <v>178</v>
      </c>
      <c r="C240" s="308"/>
      <c r="D240" s="308"/>
      <c r="E240" s="308"/>
      <c r="F240" s="151"/>
      <c r="G240" s="137"/>
    </row>
    <row r="241" spans="1:7" x14ac:dyDescent="0.25">
      <c r="A241" s="80"/>
      <c r="B241" s="307" t="s">
        <v>156</v>
      </c>
      <c r="C241" s="307"/>
      <c r="D241" s="307"/>
      <c r="E241" s="307"/>
      <c r="F241" s="124"/>
      <c r="G241" s="128"/>
    </row>
    <row r="242" spans="1:7" x14ac:dyDescent="0.25">
      <c r="A242" s="350" t="s">
        <v>157</v>
      </c>
      <c r="B242" s="351"/>
      <c r="C242" s="351"/>
      <c r="D242" s="351"/>
      <c r="E242" s="351"/>
      <c r="F242" s="69"/>
      <c r="G242" s="189"/>
    </row>
    <row r="243" spans="1:7" x14ac:dyDescent="0.25">
      <c r="A243" s="329" t="s">
        <v>106</v>
      </c>
      <c r="B243" s="330"/>
      <c r="C243" s="330"/>
      <c r="D243" s="330"/>
      <c r="E243" s="330"/>
      <c r="F243" s="190"/>
      <c r="G243" s="181"/>
    </row>
    <row r="244" spans="1:7" x14ac:dyDescent="0.25">
      <c r="A244" s="47"/>
    </row>
    <row r="245" spans="1:7" x14ac:dyDescent="0.25">
      <c r="A245" s="299" t="s">
        <v>158</v>
      </c>
      <c r="B245" s="300"/>
      <c r="C245" s="300"/>
      <c r="D245" s="300"/>
      <c r="E245" s="300"/>
      <c r="F245" s="300"/>
      <c r="G245" s="301"/>
    </row>
    <row r="246" spans="1:7" x14ac:dyDescent="0.25">
      <c r="A246" s="352" t="s">
        <v>159</v>
      </c>
      <c r="B246" s="315"/>
      <c r="C246" s="315"/>
      <c r="D246" s="315"/>
      <c r="E246" s="315"/>
      <c r="F246" s="315"/>
      <c r="G246" s="132" t="s">
        <v>179</v>
      </c>
    </row>
    <row r="247" spans="1:7" x14ac:dyDescent="0.25">
      <c r="A247" s="40" t="s">
        <v>74</v>
      </c>
      <c r="B247" s="305" t="s">
        <v>161</v>
      </c>
      <c r="C247" s="305"/>
      <c r="D247" s="305"/>
      <c r="E247" s="305"/>
      <c r="F247" s="305"/>
      <c r="G247" s="92"/>
    </row>
    <row r="248" spans="1:7" x14ac:dyDescent="0.25">
      <c r="A248" s="73" t="s">
        <v>76</v>
      </c>
      <c r="B248" s="306" t="s">
        <v>162</v>
      </c>
      <c r="C248" s="306"/>
      <c r="D248" s="306"/>
      <c r="E248" s="306"/>
      <c r="F248" s="306"/>
      <c r="G248" s="91"/>
    </row>
    <row r="249" spans="1:7" x14ac:dyDescent="0.25">
      <c r="A249" s="40" t="s">
        <v>87</v>
      </c>
      <c r="B249" s="305" t="s">
        <v>163</v>
      </c>
      <c r="C249" s="305"/>
      <c r="D249" s="305"/>
      <c r="E249" s="305"/>
      <c r="F249" s="305"/>
      <c r="G249" s="92"/>
    </row>
    <row r="250" spans="1:7" x14ac:dyDescent="0.25">
      <c r="A250" s="73" t="s">
        <v>96</v>
      </c>
      <c r="B250" s="306" t="s">
        <v>164</v>
      </c>
      <c r="C250" s="306"/>
      <c r="D250" s="306"/>
      <c r="E250" s="306"/>
      <c r="F250" s="306"/>
      <c r="G250" s="91"/>
    </row>
    <row r="251" spans="1:7" x14ac:dyDescent="0.25">
      <c r="A251" s="40" t="s">
        <v>98</v>
      </c>
      <c r="B251" s="305" t="s">
        <v>165</v>
      </c>
      <c r="C251" s="305"/>
      <c r="D251" s="305"/>
      <c r="E251" s="305"/>
      <c r="F251" s="305"/>
      <c r="G251" s="92"/>
    </row>
    <row r="252" spans="1:7" x14ac:dyDescent="0.25">
      <c r="A252" s="348" t="s">
        <v>166</v>
      </c>
      <c r="B252" s="349"/>
      <c r="C252" s="349"/>
      <c r="D252" s="349"/>
      <c r="E252" s="349"/>
      <c r="F252" s="349"/>
      <c r="G252" s="191"/>
    </row>
    <row r="253" spans="1:7" x14ac:dyDescent="0.25">
      <c r="A253" s="40" t="s">
        <v>100</v>
      </c>
      <c r="B253" s="305" t="s">
        <v>167</v>
      </c>
      <c r="C253" s="305"/>
      <c r="D253" s="305"/>
      <c r="E253" s="305"/>
      <c r="F253" s="305"/>
      <c r="G253" s="92"/>
    </row>
    <row r="254" spans="1:7" x14ac:dyDescent="0.25">
      <c r="A254" s="299" t="s">
        <v>168</v>
      </c>
      <c r="B254" s="300"/>
      <c r="C254" s="300"/>
      <c r="D254" s="300"/>
      <c r="E254" s="300"/>
      <c r="F254" s="300"/>
      <c r="G254" s="192"/>
    </row>
    <row r="255" spans="1:7" x14ac:dyDescent="0.25">
      <c r="A255" s="316" t="s">
        <v>169</v>
      </c>
      <c r="B255" s="317"/>
      <c r="C255" s="317"/>
      <c r="D255" s="317"/>
      <c r="E255" s="317"/>
      <c r="F255" s="317"/>
      <c r="G255" s="159"/>
    </row>
    <row r="256" spans="1:7" x14ac:dyDescent="0.25">
      <c r="A256" s="335" t="s">
        <v>170</v>
      </c>
      <c r="B256" s="336"/>
      <c r="C256" s="336"/>
      <c r="D256" s="336"/>
      <c r="E256" s="336"/>
      <c r="F256" s="336"/>
      <c r="G256" s="161"/>
    </row>
    <row r="259" spans="1:7" ht="134.25" customHeight="1" x14ac:dyDescent="0.25">
      <c r="A259" s="290" t="s">
        <v>30</v>
      </c>
      <c r="B259" s="291"/>
      <c r="C259" s="291"/>
      <c r="D259" s="292" t="s">
        <v>180</v>
      </c>
      <c r="E259" s="292"/>
      <c r="F259" s="292"/>
      <c r="G259" s="293"/>
    </row>
    <row r="260" spans="1:7" x14ac:dyDescent="0.25">
      <c r="A260" s="331" t="s">
        <v>54</v>
      </c>
      <c r="B260" s="332"/>
      <c r="C260" s="332"/>
      <c r="D260" s="332"/>
      <c r="E260" s="332"/>
      <c r="F260" s="332"/>
      <c r="G260" s="162">
        <v>0</v>
      </c>
    </row>
    <row r="261" spans="1:7" x14ac:dyDescent="0.25">
      <c r="A261" s="333" t="s">
        <v>55</v>
      </c>
      <c r="B261" s="306"/>
      <c r="C261" s="306"/>
      <c r="D261" s="306"/>
      <c r="E261" s="306"/>
      <c r="F261" s="306"/>
      <c r="G261" s="163" t="s">
        <v>56</v>
      </c>
    </row>
    <row r="262" spans="1:7" ht="40.5" x14ac:dyDescent="0.25">
      <c r="A262" s="334" t="s">
        <v>57</v>
      </c>
      <c r="B262" s="305"/>
      <c r="C262" s="305"/>
      <c r="D262" s="305"/>
      <c r="E262" s="305"/>
      <c r="F262" s="305"/>
      <c r="G262" s="164" t="s">
        <v>181</v>
      </c>
    </row>
    <row r="263" spans="1:7" x14ac:dyDescent="0.25">
      <c r="A263" s="333" t="s">
        <v>58</v>
      </c>
      <c r="B263" s="306"/>
      <c r="C263" s="306"/>
      <c r="D263" s="306"/>
      <c r="E263" s="306"/>
      <c r="F263" s="306"/>
      <c r="G263" s="165"/>
    </row>
    <row r="264" spans="1:7" x14ac:dyDescent="0.25">
      <c r="A264" s="334" t="s">
        <v>59</v>
      </c>
      <c r="B264" s="305"/>
      <c r="C264" s="305"/>
      <c r="D264" s="305"/>
      <c r="E264" s="305"/>
      <c r="F264" s="305"/>
      <c r="G264" s="166" t="s">
        <v>60</v>
      </c>
    </row>
    <row r="265" spans="1:7" x14ac:dyDescent="0.25">
      <c r="A265" s="333" t="s">
        <v>61</v>
      </c>
      <c r="B265" s="306"/>
      <c r="C265" s="306"/>
      <c r="D265" s="306"/>
      <c r="E265" s="306"/>
      <c r="F265" s="306"/>
      <c r="G265" s="163" t="s">
        <v>62</v>
      </c>
    </row>
    <row r="266" spans="1:7" x14ac:dyDescent="0.25">
      <c r="A266" s="339" t="s">
        <v>63</v>
      </c>
      <c r="B266" s="295"/>
      <c r="C266" s="295"/>
      <c r="D266" s="295"/>
      <c r="E266" s="295"/>
      <c r="F266" s="295"/>
      <c r="G266" s="166">
        <v>2</v>
      </c>
    </row>
    <row r="267" spans="1:7" x14ac:dyDescent="0.25">
      <c r="A267" s="333" t="s">
        <v>64</v>
      </c>
      <c r="B267" s="306"/>
      <c r="C267" s="306"/>
      <c r="D267" s="306"/>
      <c r="E267" s="306"/>
      <c r="F267" s="306"/>
      <c r="G267" s="163" t="s">
        <v>65</v>
      </c>
    </row>
    <row r="268" spans="1:7" x14ac:dyDescent="0.25">
      <c r="A268" s="334" t="s">
        <v>66</v>
      </c>
      <c r="B268" s="305"/>
      <c r="C268" s="305"/>
      <c r="D268" s="305"/>
      <c r="E268" s="305"/>
      <c r="F268" s="305"/>
      <c r="G268" s="166"/>
    </row>
    <row r="269" spans="1:7" x14ac:dyDescent="0.25">
      <c r="A269" s="333" t="s">
        <v>67</v>
      </c>
      <c r="B269" s="306"/>
      <c r="C269" s="306"/>
      <c r="D269" s="306"/>
      <c r="E269" s="306"/>
      <c r="F269" s="306"/>
      <c r="G269" s="91"/>
    </row>
    <row r="270" spans="1:7" x14ac:dyDescent="0.25">
      <c r="A270" s="334" t="s">
        <v>68</v>
      </c>
      <c r="B270" s="305"/>
      <c r="C270" s="305"/>
      <c r="D270" s="305"/>
      <c r="E270" s="305"/>
      <c r="F270" s="305"/>
      <c r="G270" s="166"/>
    </row>
    <row r="271" spans="1:7" x14ac:dyDescent="0.25">
      <c r="A271" s="340" t="s">
        <v>69</v>
      </c>
      <c r="B271" s="341"/>
      <c r="C271" s="341"/>
      <c r="D271" s="341"/>
      <c r="E271" s="341"/>
      <c r="F271" s="341"/>
      <c r="G271" s="193"/>
    </row>
    <row r="273" spans="1:7" x14ac:dyDescent="0.25">
      <c r="A273" s="353" t="s">
        <v>70</v>
      </c>
      <c r="B273" s="354"/>
      <c r="C273" s="354"/>
      <c r="D273" s="354"/>
      <c r="E273" s="354"/>
      <c r="F273" s="354"/>
      <c r="G273" s="355"/>
    </row>
    <row r="274" spans="1:7" x14ac:dyDescent="0.25">
      <c r="A274" s="71">
        <v>1</v>
      </c>
      <c r="B274" s="356" t="s">
        <v>71</v>
      </c>
      <c r="C274" s="356"/>
      <c r="D274" s="356"/>
      <c r="E274" s="356"/>
      <c r="F274" s="72" t="s">
        <v>72</v>
      </c>
      <c r="G274" s="194" t="s">
        <v>73</v>
      </c>
    </row>
    <row r="275" spans="1:7" x14ac:dyDescent="0.25">
      <c r="A275" s="40" t="s">
        <v>74</v>
      </c>
      <c r="B275" s="295" t="s">
        <v>75</v>
      </c>
      <c r="C275" s="295"/>
      <c r="D275" s="295"/>
      <c r="E275" s="295"/>
      <c r="F275" s="109"/>
      <c r="G275" s="110"/>
    </row>
    <row r="276" spans="1:7" x14ac:dyDescent="0.25">
      <c r="A276" s="46" t="s">
        <v>76</v>
      </c>
      <c r="B276" s="306" t="s">
        <v>77</v>
      </c>
      <c r="C276" s="306"/>
      <c r="D276" s="306"/>
      <c r="E276" s="306"/>
      <c r="F276" s="111">
        <v>0.3</v>
      </c>
      <c r="G276" s="195"/>
    </row>
    <row r="277" spans="1:7" x14ac:dyDescent="0.25">
      <c r="A277" s="40" t="s">
        <v>87</v>
      </c>
      <c r="B277" s="305" t="s">
        <v>173</v>
      </c>
      <c r="C277" s="305"/>
      <c r="D277" s="305"/>
      <c r="E277" s="305"/>
      <c r="F277" s="196"/>
      <c r="G277" s="197"/>
    </row>
    <row r="278" spans="1:7" x14ac:dyDescent="0.25">
      <c r="A278" s="73" t="s">
        <v>96</v>
      </c>
      <c r="B278" s="306" t="s">
        <v>182</v>
      </c>
      <c r="C278" s="306"/>
      <c r="D278" s="306"/>
      <c r="E278" s="306"/>
      <c r="F278" s="198"/>
      <c r="G278" s="172"/>
    </row>
    <row r="279" spans="1:7" x14ac:dyDescent="0.25">
      <c r="A279" s="40" t="s">
        <v>98</v>
      </c>
      <c r="B279" s="305" t="s">
        <v>183</v>
      </c>
      <c r="C279" s="305"/>
      <c r="D279" s="305"/>
      <c r="E279" s="305"/>
      <c r="F279" s="109">
        <v>0</v>
      </c>
      <c r="G279" s="199"/>
    </row>
    <row r="280" spans="1:7" x14ac:dyDescent="0.25">
      <c r="A280" s="359" t="s">
        <v>78</v>
      </c>
      <c r="B280" s="360"/>
      <c r="C280" s="360"/>
      <c r="D280" s="360"/>
      <c r="E280" s="360"/>
      <c r="F280" s="75"/>
      <c r="G280" s="200"/>
    </row>
    <row r="282" spans="1:7" x14ac:dyDescent="0.25">
      <c r="A282" s="353" t="s">
        <v>79</v>
      </c>
      <c r="B282" s="354"/>
      <c r="C282" s="354"/>
      <c r="D282" s="354"/>
      <c r="E282" s="354"/>
      <c r="F282" s="354"/>
      <c r="G282" s="355"/>
    </row>
    <row r="283" spans="1:7" x14ac:dyDescent="0.25">
      <c r="A283" s="71" t="s">
        <v>81</v>
      </c>
      <c r="B283" s="356" t="s">
        <v>82</v>
      </c>
      <c r="C283" s="356"/>
      <c r="D283" s="356"/>
      <c r="E283" s="356"/>
      <c r="F283" s="76" t="s">
        <v>83</v>
      </c>
      <c r="G283" s="194" t="s">
        <v>73</v>
      </c>
    </row>
    <row r="284" spans="1:7" x14ac:dyDescent="0.25">
      <c r="A284" s="40" t="s">
        <v>74</v>
      </c>
      <c r="B284" s="305" t="s">
        <v>84</v>
      </c>
      <c r="C284" s="305"/>
      <c r="D284" s="305"/>
      <c r="E284" s="305"/>
      <c r="F284" s="117"/>
      <c r="G284" s="92"/>
    </row>
    <row r="285" spans="1:7" x14ac:dyDescent="0.25">
      <c r="A285" s="73" t="s">
        <v>76</v>
      </c>
      <c r="B285" s="308" t="s">
        <v>85</v>
      </c>
      <c r="C285" s="308"/>
      <c r="D285" s="308"/>
      <c r="E285" s="308"/>
      <c r="F285" s="119"/>
      <c r="G285" s="91"/>
    </row>
    <row r="286" spans="1:7" x14ac:dyDescent="0.25">
      <c r="A286" s="357" t="s">
        <v>86</v>
      </c>
      <c r="B286" s="358"/>
      <c r="C286" s="358"/>
      <c r="D286" s="358"/>
      <c r="E286" s="358"/>
      <c r="F286" s="77"/>
      <c r="G286" s="201"/>
    </row>
    <row r="287" spans="1:7" x14ac:dyDescent="0.25">
      <c r="A287" s="78" t="s">
        <v>87</v>
      </c>
      <c r="B287" s="312" t="s">
        <v>88</v>
      </c>
      <c r="C287" s="312"/>
      <c r="D287" s="312"/>
      <c r="E287" s="312"/>
      <c r="F287" s="122"/>
      <c r="G287" s="92"/>
    </row>
    <row r="288" spans="1:7" x14ac:dyDescent="0.25">
      <c r="A288" s="359" t="s">
        <v>89</v>
      </c>
      <c r="B288" s="360"/>
      <c r="C288" s="360"/>
      <c r="D288" s="360"/>
      <c r="E288" s="360"/>
      <c r="F288" s="79"/>
      <c r="G288" s="200"/>
    </row>
    <row r="290" spans="1:7" x14ac:dyDescent="0.25">
      <c r="A290" s="353" t="s">
        <v>90</v>
      </c>
      <c r="B290" s="354"/>
      <c r="C290" s="354"/>
      <c r="D290" s="354"/>
      <c r="E290" s="354"/>
      <c r="F290" s="354"/>
      <c r="G290" s="355"/>
    </row>
    <row r="291" spans="1:7" x14ac:dyDescent="0.25">
      <c r="A291" s="71" t="s">
        <v>91</v>
      </c>
      <c r="B291" s="356" t="s">
        <v>92</v>
      </c>
      <c r="C291" s="356"/>
      <c r="D291" s="356"/>
      <c r="E291" s="356"/>
      <c r="F291" s="76" t="s">
        <v>83</v>
      </c>
      <c r="G291" s="194" t="s">
        <v>73</v>
      </c>
    </row>
    <row r="292" spans="1:7" x14ac:dyDescent="0.25">
      <c r="A292" s="40" t="s">
        <v>74</v>
      </c>
      <c r="B292" s="305" t="s">
        <v>93</v>
      </c>
      <c r="C292" s="305"/>
      <c r="D292" s="305"/>
      <c r="E292" s="305"/>
      <c r="F292" s="138"/>
      <c r="G292" s="92"/>
    </row>
    <row r="293" spans="1:7" x14ac:dyDescent="0.25">
      <c r="A293" s="73" t="s">
        <v>76</v>
      </c>
      <c r="B293" s="306" t="s">
        <v>94</v>
      </c>
      <c r="C293" s="306"/>
      <c r="D293" s="306"/>
      <c r="E293" s="306"/>
      <c r="F293" s="126"/>
      <c r="G293" s="91"/>
    </row>
    <row r="294" spans="1:7" x14ac:dyDescent="0.25">
      <c r="A294" s="80" t="s">
        <v>87</v>
      </c>
      <c r="B294" s="307" t="s">
        <v>95</v>
      </c>
      <c r="C294" s="307"/>
      <c r="D294" s="307"/>
      <c r="E294" s="307"/>
      <c r="F294" s="124"/>
      <c r="G294" s="128"/>
    </row>
    <row r="295" spans="1:7" x14ac:dyDescent="0.25">
      <c r="A295" s="73" t="s">
        <v>96</v>
      </c>
      <c r="B295" s="306" t="s">
        <v>97</v>
      </c>
      <c r="C295" s="306"/>
      <c r="D295" s="306"/>
      <c r="E295" s="306"/>
      <c r="F295" s="126"/>
      <c r="G295" s="91"/>
    </row>
    <row r="296" spans="1:7" x14ac:dyDescent="0.25">
      <c r="A296" s="40" t="s">
        <v>98</v>
      </c>
      <c r="B296" s="305" t="s">
        <v>99</v>
      </c>
      <c r="C296" s="305"/>
      <c r="D296" s="305"/>
      <c r="E296" s="305"/>
      <c r="F296" s="129"/>
      <c r="G296" s="92"/>
    </row>
    <row r="297" spans="1:7" x14ac:dyDescent="0.25">
      <c r="A297" s="73" t="s">
        <v>100</v>
      </c>
      <c r="B297" s="306" t="s">
        <v>101</v>
      </c>
      <c r="C297" s="306"/>
      <c r="D297" s="306"/>
      <c r="E297" s="306"/>
      <c r="F297" s="126"/>
      <c r="G297" s="91"/>
    </row>
    <row r="298" spans="1:7" x14ac:dyDescent="0.25">
      <c r="A298" s="40" t="s">
        <v>102</v>
      </c>
      <c r="B298" s="305" t="s">
        <v>103</v>
      </c>
      <c r="C298" s="305"/>
      <c r="D298" s="305"/>
      <c r="E298" s="305"/>
      <c r="F298" s="117"/>
      <c r="G298" s="92"/>
    </row>
    <row r="299" spans="1:7" x14ac:dyDescent="0.25">
      <c r="A299" s="73" t="s">
        <v>104</v>
      </c>
      <c r="B299" s="306" t="s">
        <v>105</v>
      </c>
      <c r="C299" s="306"/>
      <c r="D299" s="306"/>
      <c r="E299" s="306"/>
      <c r="F299" s="126"/>
      <c r="G299" s="91"/>
    </row>
    <row r="300" spans="1:7" x14ac:dyDescent="0.25">
      <c r="A300" s="359" t="s">
        <v>106</v>
      </c>
      <c r="B300" s="360"/>
      <c r="C300" s="360"/>
      <c r="D300" s="360"/>
      <c r="E300" s="360"/>
      <c r="F300" s="81"/>
      <c r="G300" s="200"/>
    </row>
    <row r="302" spans="1:7" x14ac:dyDescent="0.25">
      <c r="A302" s="353" t="s">
        <v>107</v>
      </c>
      <c r="B302" s="354"/>
      <c r="C302" s="354"/>
      <c r="D302" s="354"/>
      <c r="E302" s="354"/>
      <c r="F302" s="354"/>
      <c r="G302" s="355"/>
    </row>
    <row r="303" spans="1:7" x14ac:dyDescent="0.25">
      <c r="A303" s="71" t="s">
        <v>108</v>
      </c>
      <c r="B303" s="356" t="s">
        <v>109</v>
      </c>
      <c r="C303" s="356"/>
      <c r="D303" s="356"/>
      <c r="E303" s="356"/>
      <c r="F303" s="72"/>
      <c r="G303" s="194" t="s">
        <v>73</v>
      </c>
    </row>
    <row r="304" spans="1:7" x14ac:dyDescent="0.25">
      <c r="A304" s="80" t="s">
        <v>74</v>
      </c>
      <c r="B304" s="307" t="s">
        <v>110</v>
      </c>
      <c r="C304" s="313"/>
      <c r="D304" s="313"/>
      <c r="E304" s="313"/>
      <c r="F304" s="178"/>
      <c r="G304" s="128"/>
    </row>
    <row r="305" spans="1:7" x14ac:dyDescent="0.25">
      <c r="A305" s="46" t="s">
        <v>76</v>
      </c>
      <c r="B305" s="308" t="s">
        <v>111</v>
      </c>
      <c r="C305" s="308"/>
      <c r="D305" s="308"/>
      <c r="E305" s="308"/>
      <c r="F305" s="133"/>
      <c r="G305" s="202"/>
    </row>
    <row r="306" spans="1:7" x14ac:dyDescent="0.25">
      <c r="A306" s="82" t="s">
        <v>87</v>
      </c>
      <c r="B306" s="314" t="s">
        <v>112</v>
      </c>
      <c r="C306" s="314"/>
      <c r="D306" s="314"/>
      <c r="E306" s="314"/>
      <c r="F306" s="127"/>
      <c r="G306" s="136"/>
    </row>
    <row r="307" spans="1:7" x14ac:dyDescent="0.25">
      <c r="A307" s="46" t="s">
        <v>96</v>
      </c>
      <c r="B307" s="306" t="s">
        <v>113</v>
      </c>
      <c r="C307" s="306"/>
      <c r="D307" s="306"/>
      <c r="E307" s="306"/>
      <c r="F307" s="118"/>
      <c r="G307" s="137"/>
    </row>
    <row r="308" spans="1:7" x14ac:dyDescent="0.25">
      <c r="A308" s="46" t="s">
        <v>98</v>
      </c>
      <c r="B308" s="306" t="s">
        <v>114</v>
      </c>
      <c r="C308" s="306"/>
      <c r="D308" s="306"/>
      <c r="E308" s="306"/>
      <c r="F308" s="118"/>
      <c r="G308" s="137"/>
    </row>
    <row r="309" spans="1:7" x14ac:dyDescent="0.25">
      <c r="A309" s="82" t="s">
        <v>100</v>
      </c>
      <c r="B309" s="305" t="s">
        <v>115</v>
      </c>
      <c r="C309" s="305"/>
      <c r="D309" s="305"/>
      <c r="E309" s="305"/>
      <c r="F309" s="108"/>
      <c r="G309" s="92"/>
    </row>
    <row r="310" spans="1:7" x14ac:dyDescent="0.25">
      <c r="A310" s="361" t="s">
        <v>106</v>
      </c>
      <c r="B310" s="362"/>
      <c r="C310" s="362"/>
      <c r="D310" s="362"/>
      <c r="E310" s="362"/>
      <c r="F310" s="83"/>
      <c r="G310" s="203"/>
    </row>
    <row r="311" spans="1:7" x14ac:dyDescent="0.25">
      <c r="A311" s="363" t="s">
        <v>116</v>
      </c>
      <c r="B311" s="364"/>
      <c r="C311" s="364"/>
      <c r="D311" s="364"/>
      <c r="E311" s="364"/>
      <c r="F311" s="364"/>
      <c r="G311" s="365"/>
    </row>
    <row r="312" spans="1:7" x14ac:dyDescent="0.25">
      <c r="A312" s="71">
        <v>2</v>
      </c>
      <c r="B312" s="356" t="s">
        <v>117</v>
      </c>
      <c r="C312" s="356"/>
      <c r="D312" s="356"/>
      <c r="E312" s="356"/>
      <c r="F312" s="84"/>
      <c r="G312" s="194" t="s">
        <v>73</v>
      </c>
    </row>
    <row r="313" spans="1:7" x14ac:dyDescent="0.25">
      <c r="A313" s="40" t="s">
        <v>81</v>
      </c>
      <c r="B313" s="305" t="s">
        <v>118</v>
      </c>
      <c r="C313" s="305"/>
      <c r="D313" s="305"/>
      <c r="E313" s="305"/>
      <c r="F313" s="108"/>
      <c r="G313" s="92"/>
    </row>
    <row r="314" spans="1:7" x14ac:dyDescent="0.25">
      <c r="A314" s="40"/>
      <c r="B314" s="312" t="s">
        <v>88</v>
      </c>
      <c r="C314" s="312"/>
      <c r="D314" s="312"/>
      <c r="E314" s="312"/>
      <c r="F314" s="108"/>
      <c r="G314" s="92"/>
    </row>
    <row r="315" spans="1:7" x14ac:dyDescent="0.25">
      <c r="A315" s="73" t="s">
        <v>91</v>
      </c>
      <c r="B315" s="306" t="s">
        <v>92</v>
      </c>
      <c r="C315" s="306"/>
      <c r="D315" s="306"/>
      <c r="E315" s="306"/>
      <c r="F315" s="125"/>
      <c r="G315" s="91"/>
    </row>
    <row r="316" spans="1:7" x14ac:dyDescent="0.25">
      <c r="A316" s="40" t="s">
        <v>108</v>
      </c>
      <c r="B316" s="305" t="s">
        <v>109</v>
      </c>
      <c r="C316" s="305"/>
      <c r="D316" s="305"/>
      <c r="E316" s="305"/>
      <c r="F316" s="108"/>
      <c r="G316" s="92"/>
    </row>
    <row r="317" spans="1:7" x14ac:dyDescent="0.25">
      <c r="A317" s="359" t="s">
        <v>106</v>
      </c>
      <c r="B317" s="360"/>
      <c r="C317" s="360"/>
      <c r="D317" s="360"/>
      <c r="E317" s="360"/>
      <c r="F317" s="74"/>
      <c r="G317" s="200"/>
    </row>
    <row r="319" spans="1:7" x14ac:dyDescent="0.25">
      <c r="A319" s="353" t="s">
        <v>119</v>
      </c>
      <c r="B319" s="354"/>
      <c r="C319" s="354"/>
      <c r="D319" s="354"/>
      <c r="E319" s="354"/>
      <c r="F319" s="354"/>
      <c r="G319" s="355"/>
    </row>
    <row r="320" spans="1:7" x14ac:dyDescent="0.25">
      <c r="A320" s="71">
        <v>3</v>
      </c>
      <c r="B320" s="356" t="s">
        <v>120</v>
      </c>
      <c r="C320" s="356"/>
      <c r="D320" s="356"/>
      <c r="E320" s="356"/>
      <c r="F320" s="76" t="s">
        <v>83</v>
      </c>
      <c r="G320" s="194" t="s">
        <v>73</v>
      </c>
    </row>
    <row r="321" spans="1:7" x14ac:dyDescent="0.25">
      <c r="A321" s="82" t="s">
        <v>74</v>
      </c>
      <c r="B321" s="314" t="s">
        <v>121</v>
      </c>
      <c r="C321" s="314"/>
      <c r="D321" s="314"/>
      <c r="E321" s="314"/>
      <c r="F321" s="138"/>
      <c r="G321" s="128"/>
    </row>
    <row r="322" spans="1:7" x14ac:dyDescent="0.25">
      <c r="A322" s="46" t="s">
        <v>76</v>
      </c>
      <c r="B322" s="308" t="s">
        <v>122</v>
      </c>
      <c r="C322" s="308"/>
      <c r="D322" s="308"/>
      <c r="E322" s="308"/>
      <c r="F322" s="48"/>
      <c r="G322" s="137"/>
    </row>
    <row r="323" spans="1:7" x14ac:dyDescent="0.25">
      <c r="A323" s="40" t="s">
        <v>87</v>
      </c>
      <c r="B323" s="305" t="s">
        <v>123</v>
      </c>
      <c r="C323" s="305"/>
      <c r="D323" s="305"/>
      <c r="E323" s="305"/>
      <c r="F323" s="129"/>
      <c r="G323" s="128"/>
    </row>
    <row r="324" spans="1:7" x14ac:dyDescent="0.25">
      <c r="A324" s="73" t="s">
        <v>96</v>
      </c>
      <c r="B324" s="306" t="s">
        <v>124</v>
      </c>
      <c r="C324" s="306"/>
      <c r="D324" s="306"/>
      <c r="E324" s="306"/>
      <c r="F324" s="49"/>
      <c r="G324" s="137"/>
    </row>
    <row r="325" spans="1:7" x14ac:dyDescent="0.25">
      <c r="A325" s="41" t="s">
        <v>98</v>
      </c>
      <c r="B325" s="295" t="s">
        <v>125</v>
      </c>
      <c r="C325" s="295"/>
      <c r="D325" s="295"/>
      <c r="E325" s="295"/>
      <c r="F325" s="129"/>
      <c r="G325" s="128"/>
    </row>
    <row r="326" spans="1:7" x14ac:dyDescent="0.25">
      <c r="A326" s="73" t="s">
        <v>100</v>
      </c>
      <c r="B326" s="306" t="s">
        <v>176</v>
      </c>
      <c r="C326" s="306"/>
      <c r="D326" s="306"/>
      <c r="E326" s="306"/>
      <c r="F326" s="126"/>
      <c r="G326" s="137"/>
    </row>
    <row r="327" spans="1:7" x14ac:dyDescent="0.25">
      <c r="A327" s="359" t="s">
        <v>106</v>
      </c>
      <c r="B327" s="360"/>
      <c r="C327" s="360"/>
      <c r="D327" s="360"/>
      <c r="E327" s="360"/>
      <c r="F327" s="81"/>
      <c r="G327" s="200"/>
    </row>
    <row r="329" spans="1:7" x14ac:dyDescent="0.25">
      <c r="A329" s="353" t="s">
        <v>126</v>
      </c>
      <c r="B329" s="354"/>
      <c r="C329" s="354"/>
      <c r="D329" s="354"/>
      <c r="E329" s="354"/>
      <c r="F329" s="354"/>
      <c r="G329" s="355"/>
    </row>
    <row r="330" spans="1:7" x14ac:dyDescent="0.25">
      <c r="A330" s="366" t="s">
        <v>127</v>
      </c>
      <c r="B330" s="356"/>
      <c r="C330" s="356"/>
      <c r="D330" s="356"/>
      <c r="E330" s="356"/>
      <c r="F330" s="356"/>
      <c r="G330" s="367"/>
    </row>
    <row r="331" spans="1:7" x14ac:dyDescent="0.25">
      <c r="A331" s="71" t="s">
        <v>128</v>
      </c>
      <c r="B331" s="356" t="s">
        <v>129</v>
      </c>
      <c r="C331" s="356"/>
      <c r="D331" s="356"/>
      <c r="E331" s="356"/>
      <c r="F331" s="76" t="s">
        <v>83</v>
      </c>
      <c r="G331" s="194" t="s">
        <v>73</v>
      </c>
    </row>
    <row r="332" spans="1:7" x14ac:dyDescent="0.25">
      <c r="A332" s="82" t="s">
        <v>74</v>
      </c>
      <c r="B332" s="314" t="s">
        <v>130</v>
      </c>
      <c r="C332" s="314"/>
      <c r="D332" s="314"/>
      <c r="E332" s="314"/>
      <c r="F332" s="51"/>
      <c r="G332" s="128"/>
    </row>
    <row r="333" spans="1:7" x14ac:dyDescent="0.25">
      <c r="A333" s="46" t="s">
        <v>76</v>
      </c>
      <c r="B333" s="308" t="s">
        <v>131</v>
      </c>
      <c r="C333" s="308"/>
      <c r="D333" s="308"/>
      <c r="E333" s="308"/>
      <c r="F333" s="52"/>
      <c r="G333" s="137"/>
    </row>
    <row r="334" spans="1:7" x14ac:dyDescent="0.25">
      <c r="A334" s="82" t="s">
        <v>87</v>
      </c>
      <c r="B334" s="314" t="s">
        <v>132</v>
      </c>
      <c r="C334" s="314"/>
      <c r="D334" s="314"/>
      <c r="E334" s="314"/>
      <c r="F334" s="51"/>
      <c r="G334" s="128"/>
    </row>
    <row r="335" spans="1:7" x14ac:dyDescent="0.25">
      <c r="A335" s="46" t="s">
        <v>96</v>
      </c>
      <c r="B335" s="308" t="s">
        <v>133</v>
      </c>
      <c r="C335" s="308"/>
      <c r="D335" s="308"/>
      <c r="E335" s="308"/>
      <c r="F335" s="52"/>
      <c r="G335" s="137"/>
    </row>
    <row r="336" spans="1:7" x14ac:dyDescent="0.25">
      <c r="A336" s="82" t="s">
        <v>98</v>
      </c>
      <c r="B336" s="314" t="s">
        <v>134</v>
      </c>
      <c r="C336" s="314"/>
      <c r="D336" s="314"/>
      <c r="E336" s="314"/>
      <c r="F336" s="51"/>
      <c r="G336" s="128"/>
    </row>
    <row r="337" spans="1:7" x14ac:dyDescent="0.25">
      <c r="A337" s="46" t="s">
        <v>100</v>
      </c>
      <c r="B337" s="308" t="s">
        <v>135</v>
      </c>
      <c r="C337" s="308"/>
      <c r="D337" s="308"/>
      <c r="E337" s="308"/>
      <c r="F337" s="52"/>
      <c r="G337" s="137"/>
    </row>
    <row r="338" spans="1:7" x14ac:dyDescent="0.25">
      <c r="A338" s="368" t="s">
        <v>106</v>
      </c>
      <c r="B338" s="369"/>
      <c r="C338" s="369"/>
      <c r="D338" s="369"/>
      <c r="E338" s="369"/>
      <c r="F338" s="85"/>
      <c r="G338" s="204"/>
    </row>
    <row r="340" spans="1:7" x14ac:dyDescent="0.25">
      <c r="A340" s="353" t="s">
        <v>136</v>
      </c>
      <c r="B340" s="354"/>
      <c r="C340" s="354"/>
      <c r="D340" s="354"/>
      <c r="E340" s="354"/>
      <c r="F340" s="354"/>
      <c r="G340" s="355"/>
    </row>
    <row r="341" spans="1:7" x14ac:dyDescent="0.25">
      <c r="A341" s="71" t="s">
        <v>137</v>
      </c>
      <c r="B341" s="356" t="s">
        <v>138</v>
      </c>
      <c r="C341" s="356"/>
      <c r="D341" s="356"/>
      <c r="E341" s="356"/>
      <c r="F341" s="72" t="s">
        <v>83</v>
      </c>
      <c r="G341" s="194" t="s">
        <v>73</v>
      </c>
    </row>
    <row r="342" spans="1:7" x14ac:dyDescent="0.25">
      <c r="A342" s="40" t="s">
        <v>74</v>
      </c>
      <c r="B342" s="305" t="s">
        <v>139</v>
      </c>
      <c r="C342" s="305"/>
      <c r="D342" s="305"/>
      <c r="E342" s="305"/>
      <c r="F342" s="141"/>
      <c r="G342" s="128"/>
    </row>
    <row r="343" spans="1:7" x14ac:dyDescent="0.25">
      <c r="A343" s="359" t="s">
        <v>106</v>
      </c>
      <c r="B343" s="360"/>
      <c r="C343" s="360"/>
      <c r="D343" s="360"/>
      <c r="E343" s="360"/>
      <c r="F343" s="74"/>
      <c r="G343" s="205"/>
    </row>
    <row r="345" spans="1:7" x14ac:dyDescent="0.25">
      <c r="A345" s="353" t="s">
        <v>140</v>
      </c>
      <c r="B345" s="354"/>
      <c r="C345" s="354"/>
      <c r="D345" s="354"/>
      <c r="E345" s="354"/>
      <c r="F345" s="354"/>
      <c r="G345" s="355"/>
    </row>
    <row r="346" spans="1:7" x14ac:dyDescent="0.25">
      <c r="A346" s="71">
        <v>4</v>
      </c>
      <c r="B346" s="356" t="s">
        <v>141</v>
      </c>
      <c r="C346" s="356"/>
      <c r="D346" s="356"/>
      <c r="E346" s="356"/>
      <c r="F346" s="76" t="s">
        <v>83</v>
      </c>
      <c r="G346" s="194" t="s">
        <v>73</v>
      </c>
    </row>
    <row r="347" spans="1:7" x14ac:dyDescent="0.25">
      <c r="A347" s="40" t="s">
        <v>128</v>
      </c>
      <c r="B347" s="305" t="s">
        <v>129</v>
      </c>
      <c r="C347" s="305"/>
      <c r="D347" s="305"/>
      <c r="E347" s="305"/>
      <c r="F347" s="53"/>
      <c r="G347" s="92"/>
    </row>
    <row r="348" spans="1:7" x14ac:dyDescent="0.25">
      <c r="A348" s="73" t="s">
        <v>137</v>
      </c>
      <c r="B348" s="306" t="s">
        <v>138</v>
      </c>
      <c r="C348" s="306"/>
      <c r="D348" s="306"/>
      <c r="E348" s="306"/>
      <c r="F348" s="54"/>
      <c r="G348" s="91"/>
    </row>
    <row r="349" spans="1:7" x14ac:dyDescent="0.25">
      <c r="A349" s="359" t="s">
        <v>106</v>
      </c>
      <c r="B349" s="360"/>
      <c r="C349" s="360"/>
      <c r="D349" s="360"/>
      <c r="E349" s="360"/>
      <c r="F349" s="75"/>
      <c r="G349" s="200"/>
    </row>
    <row r="351" spans="1:7" x14ac:dyDescent="0.25">
      <c r="A351" s="353" t="s">
        <v>142</v>
      </c>
      <c r="B351" s="354"/>
      <c r="C351" s="354"/>
      <c r="D351" s="354"/>
      <c r="E351" s="354"/>
      <c r="F351" s="354"/>
      <c r="G351" s="355"/>
    </row>
    <row r="352" spans="1:7" x14ac:dyDescent="0.25">
      <c r="A352" s="86">
        <v>5</v>
      </c>
      <c r="B352" s="370" t="s">
        <v>143</v>
      </c>
      <c r="C352" s="370"/>
      <c r="D352" s="370"/>
      <c r="E352" s="370"/>
      <c r="F352" s="87"/>
      <c r="G352" s="206"/>
    </row>
    <row r="353" spans="1:7" x14ac:dyDescent="0.25">
      <c r="A353" s="82" t="s">
        <v>74</v>
      </c>
      <c r="B353" s="345" t="s">
        <v>144</v>
      </c>
      <c r="C353" s="345"/>
      <c r="D353" s="345"/>
      <c r="E353" s="345"/>
      <c r="F353" s="127"/>
      <c r="G353" s="128"/>
    </row>
    <row r="354" spans="1:7" x14ac:dyDescent="0.25">
      <c r="A354" s="46" t="s">
        <v>76</v>
      </c>
      <c r="B354" s="346" t="s">
        <v>145</v>
      </c>
      <c r="C354" s="346"/>
      <c r="D354" s="346"/>
      <c r="E354" s="346"/>
      <c r="F354" s="45"/>
      <c r="G354" s="195"/>
    </row>
    <row r="355" spans="1:7" x14ac:dyDescent="0.25">
      <c r="A355" s="82" t="s">
        <v>87</v>
      </c>
      <c r="B355" s="347" t="s">
        <v>177</v>
      </c>
      <c r="C355" s="347"/>
      <c r="D355" s="347"/>
      <c r="E355" s="347"/>
      <c r="F355" s="56"/>
      <c r="G355" s="128"/>
    </row>
    <row r="356" spans="1:7" x14ac:dyDescent="0.25">
      <c r="A356" s="368" t="s">
        <v>106</v>
      </c>
      <c r="B356" s="369"/>
      <c r="C356" s="369"/>
      <c r="D356" s="369"/>
      <c r="E356" s="369"/>
      <c r="F356" s="88"/>
      <c r="G356" s="204"/>
    </row>
    <row r="358" spans="1:7" x14ac:dyDescent="0.25">
      <c r="A358" s="353" t="s">
        <v>147</v>
      </c>
      <c r="B358" s="354"/>
      <c r="C358" s="354"/>
      <c r="D358" s="354"/>
      <c r="E358" s="354"/>
      <c r="F358" s="354"/>
      <c r="G358" s="355"/>
    </row>
    <row r="359" spans="1:7" x14ac:dyDescent="0.25">
      <c r="A359" s="71">
        <v>6</v>
      </c>
      <c r="B359" s="356" t="s">
        <v>148</v>
      </c>
      <c r="C359" s="356"/>
      <c r="D359" s="356"/>
      <c r="E359" s="356"/>
      <c r="F359" s="76" t="s">
        <v>83</v>
      </c>
      <c r="G359" s="207" t="s">
        <v>73</v>
      </c>
    </row>
    <row r="360" spans="1:7" x14ac:dyDescent="0.25">
      <c r="A360" s="82" t="s">
        <v>74</v>
      </c>
      <c r="B360" s="314" t="s">
        <v>149</v>
      </c>
      <c r="C360" s="314"/>
      <c r="D360" s="314"/>
      <c r="E360" s="314"/>
      <c r="F360" s="138"/>
      <c r="G360" s="128"/>
    </row>
    <row r="361" spans="1:7" x14ac:dyDescent="0.25">
      <c r="A361" s="46" t="s">
        <v>76</v>
      </c>
      <c r="B361" s="308" t="s">
        <v>15</v>
      </c>
      <c r="C361" s="308"/>
      <c r="D361" s="308"/>
      <c r="E361" s="308"/>
      <c r="F361" s="151"/>
      <c r="G361" s="137"/>
    </row>
    <row r="362" spans="1:7" x14ac:dyDescent="0.25">
      <c r="A362" s="373" t="s">
        <v>151</v>
      </c>
      <c r="B362" s="374"/>
      <c r="C362" s="374"/>
      <c r="D362" s="374"/>
      <c r="E362" s="374"/>
      <c r="F362" s="89"/>
      <c r="G362" s="208"/>
    </row>
    <row r="363" spans="1:7" x14ac:dyDescent="0.25">
      <c r="A363" s="80" t="s">
        <v>87</v>
      </c>
      <c r="B363" s="307" t="s">
        <v>152</v>
      </c>
      <c r="C363" s="307"/>
      <c r="D363" s="307"/>
      <c r="E363" s="307"/>
      <c r="F363" s="124"/>
      <c r="G363" s="128"/>
    </row>
    <row r="364" spans="1:7" x14ac:dyDescent="0.25">
      <c r="A364" s="46"/>
      <c r="B364" s="308" t="s">
        <v>153</v>
      </c>
      <c r="C364" s="308"/>
      <c r="D364" s="308"/>
      <c r="E364" s="308"/>
      <c r="F364" s="126"/>
      <c r="G364" s="137"/>
    </row>
    <row r="365" spans="1:7" x14ac:dyDescent="0.25">
      <c r="A365" s="80"/>
      <c r="B365" s="307" t="s">
        <v>154</v>
      </c>
      <c r="C365" s="307"/>
      <c r="D365" s="307"/>
      <c r="E365" s="307"/>
      <c r="F365" s="124"/>
      <c r="G365" s="128"/>
    </row>
    <row r="366" spans="1:7" x14ac:dyDescent="0.25">
      <c r="A366" s="46"/>
      <c r="B366" s="308" t="s">
        <v>178</v>
      </c>
      <c r="C366" s="308"/>
      <c r="D366" s="308"/>
      <c r="E366" s="308"/>
      <c r="F366" s="151"/>
      <c r="G366" s="137"/>
    </row>
    <row r="367" spans="1:7" x14ac:dyDescent="0.25">
      <c r="A367" s="80"/>
      <c r="B367" s="307" t="s">
        <v>156</v>
      </c>
      <c r="C367" s="307"/>
      <c r="D367" s="307"/>
      <c r="E367" s="307"/>
      <c r="F367" s="124"/>
      <c r="G367" s="128"/>
    </row>
    <row r="368" spans="1:7" x14ac:dyDescent="0.25">
      <c r="A368" s="371" t="s">
        <v>157</v>
      </c>
      <c r="B368" s="372"/>
      <c r="C368" s="372"/>
      <c r="D368" s="372"/>
      <c r="E368" s="372"/>
      <c r="F368" s="90"/>
      <c r="G368" s="209"/>
    </row>
    <row r="369" spans="1:7" x14ac:dyDescent="0.25">
      <c r="A369" s="368" t="s">
        <v>106</v>
      </c>
      <c r="B369" s="369"/>
      <c r="C369" s="369"/>
      <c r="D369" s="369"/>
      <c r="E369" s="369"/>
      <c r="F369" s="85"/>
      <c r="G369" s="204"/>
    </row>
    <row r="371" spans="1:7" x14ac:dyDescent="0.25">
      <c r="A371" s="353" t="s">
        <v>158</v>
      </c>
      <c r="B371" s="354"/>
      <c r="C371" s="354"/>
      <c r="D371" s="354"/>
      <c r="E371" s="354"/>
      <c r="F371" s="354"/>
      <c r="G371" s="355"/>
    </row>
    <row r="372" spans="1:7" ht="40.5" x14ac:dyDescent="0.25">
      <c r="A372" s="366" t="s">
        <v>159</v>
      </c>
      <c r="B372" s="356"/>
      <c r="C372" s="356"/>
      <c r="D372" s="356"/>
      <c r="E372" s="356"/>
      <c r="F372" s="356"/>
      <c r="G372" s="194" t="s">
        <v>184</v>
      </c>
    </row>
    <row r="373" spans="1:7" x14ac:dyDescent="0.25">
      <c r="A373" s="41" t="s">
        <v>74</v>
      </c>
      <c r="B373" s="295" t="s">
        <v>161</v>
      </c>
      <c r="C373" s="295"/>
      <c r="D373" s="295"/>
      <c r="E373" s="295"/>
      <c r="F373" s="295"/>
      <c r="G373" s="92"/>
    </row>
    <row r="374" spans="1:7" x14ac:dyDescent="0.25">
      <c r="A374" s="73" t="s">
        <v>76</v>
      </c>
      <c r="B374" s="306" t="s">
        <v>162</v>
      </c>
      <c r="C374" s="306"/>
      <c r="D374" s="306"/>
      <c r="E374" s="306"/>
      <c r="F374" s="306"/>
      <c r="G374" s="91"/>
    </row>
    <row r="375" spans="1:7" x14ac:dyDescent="0.25">
      <c r="A375" s="40" t="s">
        <v>87</v>
      </c>
      <c r="B375" s="305" t="s">
        <v>163</v>
      </c>
      <c r="C375" s="305"/>
      <c r="D375" s="305"/>
      <c r="E375" s="305"/>
      <c r="F375" s="305"/>
      <c r="G375" s="92"/>
    </row>
    <row r="376" spans="1:7" x14ac:dyDescent="0.25">
      <c r="A376" s="73" t="s">
        <v>96</v>
      </c>
      <c r="B376" s="306" t="s">
        <v>164</v>
      </c>
      <c r="C376" s="306"/>
      <c r="D376" s="306"/>
      <c r="E376" s="306"/>
      <c r="F376" s="306"/>
      <c r="G376" s="91"/>
    </row>
    <row r="377" spans="1:7" x14ac:dyDescent="0.25">
      <c r="A377" s="40" t="s">
        <v>98</v>
      </c>
      <c r="B377" s="305" t="s">
        <v>165</v>
      </c>
      <c r="C377" s="305"/>
      <c r="D377" s="305"/>
      <c r="E377" s="305"/>
      <c r="F377" s="305"/>
      <c r="G377" s="92"/>
    </row>
    <row r="378" spans="1:7" x14ac:dyDescent="0.25">
      <c r="A378" s="375" t="s">
        <v>166</v>
      </c>
      <c r="B378" s="376"/>
      <c r="C378" s="376"/>
      <c r="D378" s="376"/>
      <c r="E378" s="376"/>
      <c r="F378" s="376"/>
      <c r="G378" s="210"/>
    </row>
    <row r="379" spans="1:7" x14ac:dyDescent="0.25">
      <c r="A379" s="40" t="s">
        <v>100</v>
      </c>
      <c r="B379" s="305" t="s">
        <v>167</v>
      </c>
      <c r="C379" s="305"/>
      <c r="D379" s="305"/>
      <c r="E379" s="305"/>
      <c r="F379" s="305"/>
      <c r="G379" s="92"/>
    </row>
    <row r="380" spans="1:7" x14ac:dyDescent="0.25">
      <c r="A380" s="353" t="s">
        <v>168</v>
      </c>
      <c r="B380" s="354"/>
      <c r="C380" s="354"/>
      <c r="D380" s="354"/>
      <c r="E380" s="354"/>
      <c r="F380" s="354"/>
      <c r="G380" s="93"/>
    </row>
    <row r="381" spans="1:7" x14ac:dyDescent="0.25">
      <c r="A381" s="366" t="s">
        <v>169</v>
      </c>
      <c r="B381" s="356"/>
      <c r="C381" s="356"/>
      <c r="D381" s="356"/>
      <c r="E381" s="356"/>
      <c r="F381" s="356"/>
      <c r="G381" s="94"/>
    </row>
    <row r="382" spans="1:7" x14ac:dyDescent="0.25">
      <c r="A382" s="359" t="s">
        <v>170</v>
      </c>
      <c r="B382" s="360"/>
      <c r="C382" s="360"/>
      <c r="D382" s="360"/>
      <c r="E382" s="360"/>
      <c r="F382" s="360"/>
      <c r="G382" s="95"/>
    </row>
    <row r="385" spans="1:7" ht="122.25" customHeight="1" x14ac:dyDescent="0.25">
      <c r="A385" s="337" t="s">
        <v>30</v>
      </c>
      <c r="B385" s="338"/>
      <c r="C385" s="338"/>
      <c r="D385" s="286" t="s">
        <v>185</v>
      </c>
      <c r="E385" s="286"/>
      <c r="F385" s="286"/>
      <c r="G385" s="287"/>
    </row>
    <row r="386" spans="1:7" x14ac:dyDescent="0.25">
      <c r="A386" s="331" t="s">
        <v>54</v>
      </c>
      <c r="B386" s="332"/>
      <c r="C386" s="332"/>
      <c r="D386" s="332"/>
      <c r="E386" s="332"/>
      <c r="F386" s="332"/>
      <c r="G386" s="162">
        <v>0</v>
      </c>
    </row>
    <row r="387" spans="1:7" x14ac:dyDescent="0.25">
      <c r="A387" s="333" t="s">
        <v>55</v>
      </c>
      <c r="B387" s="306"/>
      <c r="C387" s="306"/>
      <c r="D387" s="306"/>
      <c r="E387" s="306"/>
      <c r="F387" s="306"/>
      <c r="G387" s="163" t="s">
        <v>56</v>
      </c>
    </row>
    <row r="388" spans="1:7" x14ac:dyDescent="0.25">
      <c r="A388" s="334" t="s">
        <v>57</v>
      </c>
      <c r="B388" s="305"/>
      <c r="C388" s="305"/>
      <c r="D388" s="305"/>
      <c r="E388" s="305"/>
      <c r="F388" s="305"/>
      <c r="G388" s="164" t="s">
        <v>186</v>
      </c>
    </row>
    <row r="389" spans="1:7" x14ac:dyDescent="0.25">
      <c r="A389" s="333" t="s">
        <v>58</v>
      </c>
      <c r="B389" s="306"/>
      <c r="C389" s="306"/>
      <c r="D389" s="306"/>
      <c r="E389" s="306"/>
      <c r="F389" s="306"/>
      <c r="G389" s="165"/>
    </row>
    <row r="390" spans="1:7" x14ac:dyDescent="0.25">
      <c r="A390" s="334" t="s">
        <v>59</v>
      </c>
      <c r="B390" s="305"/>
      <c r="C390" s="305"/>
      <c r="D390" s="305"/>
      <c r="E390" s="305"/>
      <c r="F390" s="305"/>
      <c r="G390" s="166" t="s">
        <v>60</v>
      </c>
    </row>
    <row r="391" spans="1:7" x14ac:dyDescent="0.25">
      <c r="A391" s="333" t="s">
        <v>61</v>
      </c>
      <c r="B391" s="306"/>
      <c r="C391" s="306"/>
      <c r="D391" s="306"/>
      <c r="E391" s="306"/>
      <c r="F391" s="306"/>
      <c r="G391" s="163" t="s">
        <v>62</v>
      </c>
    </row>
    <row r="392" spans="1:7" x14ac:dyDescent="0.25">
      <c r="A392" s="339" t="s">
        <v>63</v>
      </c>
      <c r="B392" s="295"/>
      <c r="C392" s="295"/>
      <c r="D392" s="295"/>
      <c r="E392" s="295"/>
      <c r="F392" s="295"/>
      <c r="G392" s="166">
        <v>1</v>
      </c>
    </row>
    <row r="393" spans="1:7" x14ac:dyDescent="0.25">
      <c r="A393" s="333" t="s">
        <v>64</v>
      </c>
      <c r="B393" s="306"/>
      <c r="C393" s="306"/>
      <c r="D393" s="306"/>
      <c r="E393" s="306"/>
      <c r="F393" s="306"/>
      <c r="G393" s="163" t="s">
        <v>65</v>
      </c>
    </row>
    <row r="394" spans="1:7" x14ac:dyDescent="0.25">
      <c r="A394" s="334" t="s">
        <v>66</v>
      </c>
      <c r="B394" s="305"/>
      <c r="C394" s="305"/>
      <c r="D394" s="305"/>
      <c r="E394" s="305"/>
      <c r="F394" s="305"/>
      <c r="G394" s="166"/>
    </row>
    <row r="395" spans="1:7" x14ac:dyDescent="0.25">
      <c r="A395" s="333" t="s">
        <v>67</v>
      </c>
      <c r="B395" s="306"/>
      <c r="C395" s="306"/>
      <c r="D395" s="306"/>
      <c r="E395" s="306"/>
      <c r="F395" s="306"/>
      <c r="G395" s="91"/>
    </row>
    <row r="396" spans="1:7" x14ac:dyDescent="0.25">
      <c r="A396" s="334" t="s">
        <v>68</v>
      </c>
      <c r="B396" s="305"/>
      <c r="C396" s="305"/>
      <c r="D396" s="305"/>
      <c r="E396" s="305"/>
      <c r="F396" s="305"/>
      <c r="G396" s="166"/>
    </row>
    <row r="397" spans="1:7" x14ac:dyDescent="0.25">
      <c r="A397" s="340" t="s">
        <v>69</v>
      </c>
      <c r="B397" s="341"/>
      <c r="C397" s="341"/>
      <c r="D397" s="341"/>
      <c r="E397" s="341"/>
      <c r="F397" s="341"/>
      <c r="G397" s="211"/>
    </row>
    <row r="399" spans="1:7" x14ac:dyDescent="0.25">
      <c r="A399" s="299" t="s">
        <v>70</v>
      </c>
      <c r="B399" s="300"/>
      <c r="C399" s="300"/>
      <c r="D399" s="300"/>
      <c r="E399" s="300"/>
      <c r="F399" s="300"/>
      <c r="G399" s="301"/>
    </row>
    <row r="400" spans="1:7" x14ac:dyDescent="0.25">
      <c r="A400" s="131">
        <v>1</v>
      </c>
      <c r="B400" s="317" t="s">
        <v>71</v>
      </c>
      <c r="C400" s="317"/>
      <c r="D400" s="317"/>
      <c r="E400" s="317"/>
      <c r="F400" s="50" t="s">
        <v>72</v>
      </c>
      <c r="G400" s="132" t="s">
        <v>73</v>
      </c>
    </row>
    <row r="401" spans="1:7" x14ac:dyDescent="0.25">
      <c r="A401" s="40" t="s">
        <v>74</v>
      </c>
      <c r="B401" s="295" t="s">
        <v>75</v>
      </c>
      <c r="C401" s="295"/>
      <c r="D401" s="295"/>
      <c r="E401" s="295"/>
      <c r="F401" s="109"/>
      <c r="G401" s="110"/>
    </row>
    <row r="402" spans="1:7" x14ac:dyDescent="0.25">
      <c r="A402" s="46" t="s">
        <v>76</v>
      </c>
      <c r="B402" s="306" t="s">
        <v>77</v>
      </c>
      <c r="C402" s="306"/>
      <c r="D402" s="306"/>
      <c r="E402" s="306"/>
      <c r="F402" s="111">
        <v>0.3</v>
      </c>
      <c r="G402" s="195"/>
    </row>
    <row r="403" spans="1:7" x14ac:dyDescent="0.25">
      <c r="A403" s="335" t="s">
        <v>78</v>
      </c>
      <c r="B403" s="336"/>
      <c r="C403" s="336"/>
      <c r="D403" s="336"/>
      <c r="E403" s="336"/>
      <c r="F403" s="212"/>
      <c r="G403" s="213"/>
    </row>
    <row r="405" spans="1:7" x14ac:dyDescent="0.25">
      <c r="A405" s="299" t="s">
        <v>79</v>
      </c>
      <c r="B405" s="300"/>
      <c r="C405" s="300"/>
      <c r="D405" s="300"/>
      <c r="E405" s="300"/>
      <c r="F405" s="300"/>
      <c r="G405" s="301"/>
    </row>
    <row r="406" spans="1:7" x14ac:dyDescent="0.25">
      <c r="A406" s="131" t="s">
        <v>81</v>
      </c>
      <c r="B406" s="317" t="s">
        <v>82</v>
      </c>
      <c r="C406" s="317"/>
      <c r="D406" s="317"/>
      <c r="E406" s="317"/>
      <c r="F406" s="63" t="s">
        <v>83</v>
      </c>
      <c r="G406" s="132" t="s">
        <v>73</v>
      </c>
    </row>
    <row r="407" spans="1:7" x14ac:dyDescent="0.25">
      <c r="A407" s="40" t="s">
        <v>74</v>
      </c>
      <c r="B407" s="305" t="s">
        <v>84</v>
      </c>
      <c r="C407" s="305"/>
      <c r="D407" s="305"/>
      <c r="E407" s="305"/>
      <c r="F407" s="117"/>
      <c r="G407" s="92"/>
    </row>
    <row r="408" spans="1:7" x14ac:dyDescent="0.25">
      <c r="A408" s="73" t="s">
        <v>76</v>
      </c>
      <c r="B408" s="308" t="s">
        <v>85</v>
      </c>
      <c r="C408" s="308"/>
      <c r="D408" s="308"/>
      <c r="E408" s="308"/>
      <c r="F408" s="119"/>
      <c r="G408" s="91"/>
    </row>
    <row r="409" spans="1:7" x14ac:dyDescent="0.25">
      <c r="A409" s="348" t="s">
        <v>86</v>
      </c>
      <c r="B409" s="349"/>
      <c r="C409" s="349"/>
      <c r="D409" s="349"/>
      <c r="E409" s="349"/>
      <c r="F409" s="43"/>
      <c r="G409" s="121"/>
    </row>
    <row r="410" spans="1:7" x14ac:dyDescent="0.25">
      <c r="A410" s="78" t="s">
        <v>87</v>
      </c>
      <c r="B410" s="312" t="s">
        <v>88</v>
      </c>
      <c r="C410" s="312"/>
      <c r="D410" s="312"/>
      <c r="E410" s="312"/>
      <c r="F410" s="122"/>
      <c r="G410" s="92"/>
    </row>
    <row r="411" spans="1:7" x14ac:dyDescent="0.25">
      <c r="A411" s="377" t="s">
        <v>89</v>
      </c>
      <c r="B411" s="378"/>
      <c r="C411" s="378"/>
      <c r="D411" s="378"/>
      <c r="E411" s="378"/>
      <c r="F411" s="96"/>
      <c r="G411" s="214"/>
    </row>
    <row r="412" spans="1:7" x14ac:dyDescent="0.25">
      <c r="A412" s="302" t="s">
        <v>90</v>
      </c>
      <c r="B412" s="303"/>
      <c r="C412" s="303"/>
      <c r="D412" s="303"/>
      <c r="E412" s="303"/>
      <c r="F412" s="303"/>
      <c r="G412" s="304"/>
    </row>
    <row r="413" spans="1:7" x14ac:dyDescent="0.25">
      <c r="A413" s="131" t="s">
        <v>91</v>
      </c>
      <c r="B413" s="317" t="s">
        <v>92</v>
      </c>
      <c r="C413" s="317"/>
      <c r="D413" s="317"/>
      <c r="E413" s="317"/>
      <c r="F413" s="63" t="s">
        <v>83</v>
      </c>
      <c r="G413" s="132" t="s">
        <v>73</v>
      </c>
    </row>
    <row r="414" spans="1:7" x14ac:dyDescent="0.25">
      <c r="A414" s="40" t="s">
        <v>74</v>
      </c>
      <c r="B414" s="305" t="s">
        <v>93</v>
      </c>
      <c r="C414" s="305"/>
      <c r="D414" s="305"/>
      <c r="E414" s="305"/>
      <c r="F414" s="138"/>
      <c r="G414" s="92"/>
    </row>
    <row r="415" spans="1:7" x14ac:dyDescent="0.25">
      <c r="A415" s="73" t="s">
        <v>76</v>
      </c>
      <c r="B415" s="306" t="s">
        <v>94</v>
      </c>
      <c r="C415" s="306"/>
      <c r="D415" s="306"/>
      <c r="E415" s="306"/>
      <c r="F415" s="126"/>
      <c r="G415" s="91"/>
    </row>
    <row r="416" spans="1:7" x14ac:dyDescent="0.25">
      <c r="A416" s="80" t="s">
        <v>87</v>
      </c>
      <c r="B416" s="307" t="s">
        <v>95</v>
      </c>
      <c r="C416" s="307"/>
      <c r="D416" s="307"/>
      <c r="E416" s="307"/>
      <c r="F416" s="124"/>
      <c r="G416" s="128"/>
    </row>
    <row r="417" spans="1:7" x14ac:dyDescent="0.25">
      <c r="A417" s="73" t="s">
        <v>96</v>
      </c>
      <c r="B417" s="306" t="s">
        <v>97</v>
      </c>
      <c r="C417" s="306"/>
      <c r="D417" s="306"/>
      <c r="E417" s="306"/>
      <c r="F417" s="126"/>
      <c r="G417" s="91"/>
    </row>
    <row r="418" spans="1:7" x14ac:dyDescent="0.25">
      <c r="A418" s="40" t="s">
        <v>98</v>
      </c>
      <c r="B418" s="305" t="s">
        <v>99</v>
      </c>
      <c r="C418" s="305"/>
      <c r="D418" s="305"/>
      <c r="E418" s="305"/>
      <c r="F418" s="129"/>
      <c r="G418" s="92"/>
    </row>
    <row r="419" spans="1:7" x14ac:dyDescent="0.25">
      <c r="A419" s="73" t="s">
        <v>100</v>
      </c>
      <c r="B419" s="306" t="s">
        <v>101</v>
      </c>
      <c r="C419" s="306"/>
      <c r="D419" s="306"/>
      <c r="E419" s="306"/>
      <c r="F419" s="126"/>
      <c r="G419" s="91"/>
    </row>
    <row r="420" spans="1:7" x14ac:dyDescent="0.25">
      <c r="A420" s="40" t="s">
        <v>102</v>
      </c>
      <c r="B420" s="305" t="s">
        <v>103</v>
      </c>
      <c r="C420" s="305"/>
      <c r="D420" s="305"/>
      <c r="E420" s="305"/>
      <c r="F420" s="117"/>
      <c r="G420" s="92"/>
    </row>
    <row r="421" spans="1:7" x14ac:dyDescent="0.25">
      <c r="A421" s="73" t="s">
        <v>104</v>
      </c>
      <c r="B421" s="306" t="s">
        <v>105</v>
      </c>
      <c r="C421" s="306"/>
      <c r="D421" s="306"/>
      <c r="E421" s="306"/>
      <c r="F421" s="126"/>
      <c r="G421" s="91"/>
    </row>
    <row r="422" spans="1:7" x14ac:dyDescent="0.25">
      <c r="A422" s="335" t="s">
        <v>106</v>
      </c>
      <c r="B422" s="336"/>
      <c r="C422" s="336"/>
      <c r="D422" s="336"/>
      <c r="E422" s="336"/>
      <c r="F422" s="215"/>
      <c r="G422" s="213"/>
    </row>
    <row r="424" spans="1:7" x14ac:dyDescent="0.25">
      <c r="A424" s="299" t="s">
        <v>107</v>
      </c>
      <c r="B424" s="300"/>
      <c r="C424" s="300"/>
      <c r="D424" s="300"/>
      <c r="E424" s="300"/>
      <c r="F424" s="300"/>
      <c r="G424" s="301"/>
    </row>
    <row r="425" spans="1:7" x14ac:dyDescent="0.25">
      <c r="A425" s="131" t="s">
        <v>108</v>
      </c>
      <c r="B425" s="315" t="s">
        <v>109</v>
      </c>
      <c r="C425" s="315"/>
      <c r="D425" s="315"/>
      <c r="E425" s="315"/>
      <c r="F425" s="44"/>
      <c r="G425" s="132" t="s">
        <v>73</v>
      </c>
    </row>
    <row r="426" spans="1:7" x14ac:dyDescent="0.25">
      <c r="A426" s="80" t="s">
        <v>74</v>
      </c>
      <c r="B426" s="307" t="s">
        <v>174</v>
      </c>
      <c r="C426" s="307"/>
      <c r="D426" s="307"/>
      <c r="E426" s="307"/>
      <c r="F426" s="178"/>
      <c r="G426" s="128"/>
    </row>
    <row r="427" spans="1:7" x14ac:dyDescent="0.25">
      <c r="A427" s="46" t="s">
        <v>76</v>
      </c>
      <c r="B427" s="308" t="s">
        <v>175</v>
      </c>
      <c r="C427" s="308"/>
      <c r="D427" s="308"/>
      <c r="E427" s="308"/>
      <c r="F427" s="133"/>
      <c r="G427" s="134"/>
    </row>
    <row r="428" spans="1:7" x14ac:dyDescent="0.25">
      <c r="A428" s="82" t="s">
        <v>87</v>
      </c>
      <c r="B428" s="314" t="s">
        <v>187</v>
      </c>
      <c r="C428" s="314"/>
      <c r="D428" s="314"/>
      <c r="E428" s="216">
        <v>0.3</v>
      </c>
      <c r="F428" s="217"/>
      <c r="G428" s="136"/>
    </row>
    <row r="429" spans="1:7" x14ac:dyDescent="0.25">
      <c r="A429" s="46" t="s">
        <v>96</v>
      </c>
      <c r="B429" s="308" t="s">
        <v>188</v>
      </c>
      <c r="C429" s="308"/>
      <c r="D429" s="308"/>
      <c r="E429" s="308"/>
      <c r="F429" s="133"/>
      <c r="G429" s="134"/>
    </row>
    <row r="430" spans="1:7" x14ac:dyDescent="0.25">
      <c r="A430" s="82"/>
      <c r="B430" s="135"/>
      <c r="C430" s="135"/>
      <c r="D430" s="135"/>
      <c r="E430" s="216"/>
      <c r="F430" s="217"/>
      <c r="G430" s="136"/>
    </row>
    <row r="431" spans="1:7" x14ac:dyDescent="0.25">
      <c r="A431" s="335" t="s">
        <v>106</v>
      </c>
      <c r="B431" s="336"/>
      <c r="C431" s="336"/>
      <c r="D431" s="336"/>
      <c r="E431" s="336"/>
      <c r="F431" s="160"/>
      <c r="G431" s="213"/>
    </row>
    <row r="433" spans="1:7" x14ac:dyDescent="0.25">
      <c r="A433" s="299" t="s">
        <v>116</v>
      </c>
      <c r="B433" s="300"/>
      <c r="C433" s="300"/>
      <c r="D433" s="300"/>
      <c r="E433" s="300"/>
      <c r="F433" s="300"/>
      <c r="G433" s="301"/>
    </row>
    <row r="434" spans="1:7" x14ac:dyDescent="0.25">
      <c r="A434" s="131">
        <v>2</v>
      </c>
      <c r="B434" s="317" t="s">
        <v>117</v>
      </c>
      <c r="C434" s="317"/>
      <c r="D434" s="317"/>
      <c r="E434" s="317"/>
      <c r="F434" s="44"/>
      <c r="G434" s="132" t="s">
        <v>73</v>
      </c>
    </row>
    <row r="435" spans="1:7" x14ac:dyDescent="0.25">
      <c r="A435" s="40" t="s">
        <v>81</v>
      </c>
      <c r="B435" s="305" t="s">
        <v>118</v>
      </c>
      <c r="C435" s="305"/>
      <c r="D435" s="305"/>
      <c r="E435" s="305"/>
      <c r="F435" s="108"/>
      <c r="G435" s="92"/>
    </row>
    <row r="436" spans="1:7" x14ac:dyDescent="0.25">
      <c r="A436" s="40"/>
      <c r="B436" s="305" t="s">
        <v>88</v>
      </c>
      <c r="C436" s="305"/>
      <c r="D436" s="305"/>
      <c r="E436" s="305"/>
      <c r="F436" s="305"/>
      <c r="G436" s="92"/>
    </row>
    <row r="437" spans="1:7" x14ac:dyDescent="0.25">
      <c r="A437" s="73" t="s">
        <v>91</v>
      </c>
      <c r="B437" s="306" t="s">
        <v>92</v>
      </c>
      <c r="C437" s="306"/>
      <c r="D437" s="306"/>
      <c r="E437" s="306"/>
      <c r="F437" s="125"/>
      <c r="G437" s="91"/>
    </row>
    <row r="438" spans="1:7" x14ac:dyDescent="0.25">
      <c r="A438" s="40" t="s">
        <v>108</v>
      </c>
      <c r="B438" s="305" t="s">
        <v>109</v>
      </c>
      <c r="C438" s="305"/>
      <c r="D438" s="305"/>
      <c r="E438" s="305"/>
      <c r="F438" s="108"/>
      <c r="G438" s="92"/>
    </row>
    <row r="439" spans="1:7" x14ac:dyDescent="0.25">
      <c r="A439" s="377" t="s">
        <v>106</v>
      </c>
      <c r="B439" s="378"/>
      <c r="C439" s="378"/>
      <c r="D439" s="378"/>
      <c r="E439" s="378"/>
      <c r="F439" s="62"/>
      <c r="G439" s="214"/>
    </row>
    <row r="440" spans="1:7" x14ac:dyDescent="0.25">
      <c r="A440" s="302" t="s">
        <v>119</v>
      </c>
      <c r="B440" s="303"/>
      <c r="C440" s="303"/>
      <c r="D440" s="303"/>
      <c r="E440" s="303"/>
      <c r="F440" s="303"/>
      <c r="G440" s="304"/>
    </row>
    <row r="441" spans="1:7" x14ac:dyDescent="0.25">
      <c r="A441" s="131">
        <v>3</v>
      </c>
      <c r="B441" s="317" t="s">
        <v>120</v>
      </c>
      <c r="C441" s="317"/>
      <c r="D441" s="317"/>
      <c r="E441" s="317"/>
      <c r="F441" s="63" t="s">
        <v>83</v>
      </c>
      <c r="G441" s="132" t="s">
        <v>73</v>
      </c>
    </row>
    <row r="442" spans="1:7" x14ac:dyDescent="0.25">
      <c r="A442" s="82" t="s">
        <v>74</v>
      </c>
      <c r="B442" s="314" t="s">
        <v>121</v>
      </c>
      <c r="C442" s="314"/>
      <c r="D442" s="314"/>
      <c r="E442" s="314"/>
      <c r="F442" s="138"/>
      <c r="G442" s="128"/>
    </row>
    <row r="443" spans="1:7" x14ac:dyDescent="0.25">
      <c r="A443" s="46" t="s">
        <v>76</v>
      </c>
      <c r="B443" s="308" t="s">
        <v>122</v>
      </c>
      <c r="C443" s="308"/>
      <c r="D443" s="308"/>
      <c r="E443" s="308"/>
      <c r="F443" s="48"/>
      <c r="G443" s="137"/>
    </row>
    <row r="444" spans="1:7" x14ac:dyDescent="0.25">
      <c r="A444" s="40" t="s">
        <v>87</v>
      </c>
      <c r="B444" s="305" t="s">
        <v>123</v>
      </c>
      <c r="C444" s="305"/>
      <c r="D444" s="305"/>
      <c r="E444" s="305"/>
      <c r="F444" s="129"/>
      <c r="G444" s="128"/>
    </row>
    <row r="445" spans="1:7" x14ac:dyDescent="0.25">
      <c r="A445" s="73" t="s">
        <v>96</v>
      </c>
      <c r="B445" s="306" t="s">
        <v>124</v>
      </c>
      <c r="C445" s="306"/>
      <c r="D445" s="306"/>
      <c r="E445" s="306"/>
      <c r="F445" s="49"/>
      <c r="G445" s="137"/>
    </row>
    <row r="446" spans="1:7" x14ac:dyDescent="0.25">
      <c r="A446" s="41" t="s">
        <v>98</v>
      </c>
      <c r="B446" s="295" t="s">
        <v>125</v>
      </c>
      <c r="C446" s="295"/>
      <c r="D446" s="295"/>
      <c r="E446" s="295"/>
      <c r="F446" s="129"/>
      <c r="G446" s="128"/>
    </row>
    <row r="447" spans="1:7" x14ac:dyDescent="0.25">
      <c r="A447" s="73" t="s">
        <v>100</v>
      </c>
      <c r="B447" s="306" t="s">
        <v>176</v>
      </c>
      <c r="C447" s="306"/>
      <c r="D447" s="306"/>
      <c r="E447" s="306"/>
      <c r="F447" s="126"/>
      <c r="G447" s="137"/>
    </row>
    <row r="448" spans="1:7" x14ac:dyDescent="0.25">
      <c r="A448" s="335" t="s">
        <v>106</v>
      </c>
      <c r="B448" s="336"/>
      <c r="C448" s="336"/>
      <c r="D448" s="336"/>
      <c r="E448" s="336"/>
      <c r="F448" s="215"/>
      <c r="G448" s="213"/>
    </row>
    <row r="450" spans="1:7" x14ac:dyDescent="0.25">
      <c r="A450" s="299" t="s">
        <v>126</v>
      </c>
      <c r="B450" s="300"/>
      <c r="C450" s="300"/>
      <c r="D450" s="300"/>
      <c r="E450" s="300"/>
      <c r="F450" s="300"/>
      <c r="G450" s="301"/>
    </row>
    <row r="451" spans="1:7" x14ac:dyDescent="0.25">
      <c r="A451" s="316" t="s">
        <v>127</v>
      </c>
      <c r="B451" s="317"/>
      <c r="C451" s="317"/>
      <c r="D451" s="317"/>
      <c r="E451" s="317"/>
      <c r="F451" s="317"/>
      <c r="G451" s="318"/>
    </row>
    <row r="452" spans="1:7" x14ac:dyDescent="0.25">
      <c r="A452" s="131" t="s">
        <v>128</v>
      </c>
      <c r="B452" s="317" t="s">
        <v>129</v>
      </c>
      <c r="C452" s="317"/>
      <c r="D452" s="317"/>
      <c r="E452" s="317"/>
      <c r="F452" s="63" t="s">
        <v>83</v>
      </c>
      <c r="G452" s="132" t="s">
        <v>73</v>
      </c>
    </row>
    <row r="453" spans="1:7" x14ac:dyDescent="0.25">
      <c r="A453" s="82" t="s">
        <v>74</v>
      </c>
      <c r="B453" s="314" t="s">
        <v>130</v>
      </c>
      <c r="C453" s="314"/>
      <c r="D453" s="314"/>
      <c r="E453" s="314"/>
      <c r="F453" s="51"/>
      <c r="G453" s="128"/>
    </row>
    <row r="454" spans="1:7" x14ac:dyDescent="0.25">
      <c r="A454" s="46" t="s">
        <v>76</v>
      </c>
      <c r="B454" s="308" t="s">
        <v>131</v>
      </c>
      <c r="C454" s="308"/>
      <c r="D454" s="308"/>
      <c r="E454" s="308"/>
      <c r="F454" s="52"/>
      <c r="G454" s="137"/>
    </row>
    <row r="455" spans="1:7" x14ac:dyDescent="0.25">
      <c r="A455" s="82" t="s">
        <v>87</v>
      </c>
      <c r="B455" s="314" t="s">
        <v>132</v>
      </c>
      <c r="C455" s="314"/>
      <c r="D455" s="314"/>
      <c r="E455" s="314"/>
      <c r="F455" s="51"/>
      <c r="G455" s="128"/>
    </row>
    <row r="456" spans="1:7" x14ac:dyDescent="0.25">
      <c r="A456" s="46" t="s">
        <v>96</v>
      </c>
      <c r="B456" s="308" t="s">
        <v>133</v>
      </c>
      <c r="C456" s="308"/>
      <c r="D456" s="308"/>
      <c r="E456" s="308"/>
      <c r="F456" s="52"/>
      <c r="G456" s="137"/>
    </row>
    <row r="457" spans="1:7" x14ac:dyDescent="0.25">
      <c r="A457" s="82" t="s">
        <v>98</v>
      </c>
      <c r="B457" s="314" t="s">
        <v>134</v>
      </c>
      <c r="C457" s="314"/>
      <c r="D457" s="314"/>
      <c r="E457" s="314"/>
      <c r="F457" s="51"/>
      <c r="G457" s="128"/>
    </row>
    <row r="458" spans="1:7" x14ac:dyDescent="0.25">
      <c r="A458" s="46" t="s">
        <v>100</v>
      </c>
      <c r="B458" s="308" t="s">
        <v>135</v>
      </c>
      <c r="C458" s="308"/>
      <c r="D458" s="308"/>
      <c r="E458" s="308"/>
      <c r="F458" s="52"/>
      <c r="G458" s="137"/>
    </row>
    <row r="459" spans="1:7" x14ac:dyDescent="0.25">
      <c r="A459" s="329" t="s">
        <v>106</v>
      </c>
      <c r="B459" s="330"/>
      <c r="C459" s="330"/>
      <c r="D459" s="330"/>
      <c r="E459" s="330"/>
      <c r="F459" s="156"/>
      <c r="G459" s="157"/>
    </row>
    <row r="461" spans="1:7" x14ac:dyDescent="0.25">
      <c r="A461" s="299" t="s">
        <v>136</v>
      </c>
      <c r="B461" s="300"/>
      <c r="C461" s="300"/>
      <c r="D461" s="300"/>
      <c r="E461" s="300"/>
      <c r="F461" s="300"/>
      <c r="G461" s="301"/>
    </row>
    <row r="462" spans="1:7" x14ac:dyDescent="0.25">
      <c r="A462" s="131" t="s">
        <v>137</v>
      </c>
      <c r="B462" s="317" t="s">
        <v>138</v>
      </c>
      <c r="C462" s="317"/>
      <c r="D462" s="317"/>
      <c r="E462" s="317"/>
      <c r="F462" s="50" t="s">
        <v>83</v>
      </c>
      <c r="G462" s="132" t="s">
        <v>73</v>
      </c>
    </row>
    <row r="463" spans="1:7" x14ac:dyDescent="0.25">
      <c r="A463" s="40" t="s">
        <v>74</v>
      </c>
      <c r="B463" s="305" t="s">
        <v>139</v>
      </c>
      <c r="C463" s="305"/>
      <c r="D463" s="305"/>
      <c r="E463" s="305"/>
      <c r="F463" s="141"/>
      <c r="G463" s="128"/>
    </row>
    <row r="464" spans="1:7" x14ac:dyDescent="0.25">
      <c r="A464" s="348" t="s">
        <v>106</v>
      </c>
      <c r="B464" s="349"/>
      <c r="C464" s="349"/>
      <c r="D464" s="349"/>
      <c r="E464" s="349"/>
      <c r="F464" s="70"/>
      <c r="G464" s="218"/>
    </row>
    <row r="465" spans="1:7" x14ac:dyDescent="0.25">
      <c r="A465" s="302" t="s">
        <v>140</v>
      </c>
      <c r="B465" s="303"/>
      <c r="C465" s="303"/>
      <c r="D465" s="303"/>
      <c r="E465" s="303"/>
      <c r="F465" s="303"/>
      <c r="G465" s="304"/>
    </row>
    <row r="466" spans="1:7" x14ac:dyDescent="0.25">
      <c r="A466" s="131">
        <v>4</v>
      </c>
      <c r="B466" s="317" t="s">
        <v>141</v>
      </c>
      <c r="C466" s="317"/>
      <c r="D466" s="317"/>
      <c r="E466" s="317"/>
      <c r="F466" s="63" t="s">
        <v>83</v>
      </c>
      <c r="G466" s="132" t="s">
        <v>73</v>
      </c>
    </row>
    <row r="467" spans="1:7" x14ac:dyDescent="0.25">
      <c r="A467" s="40" t="s">
        <v>128</v>
      </c>
      <c r="B467" s="305" t="s">
        <v>129</v>
      </c>
      <c r="C467" s="305"/>
      <c r="D467" s="305"/>
      <c r="E467" s="305"/>
      <c r="F467" s="53"/>
      <c r="G467" s="92"/>
    </row>
    <row r="468" spans="1:7" x14ac:dyDescent="0.25">
      <c r="A468" s="73" t="s">
        <v>137</v>
      </c>
      <c r="B468" s="306" t="s">
        <v>138</v>
      </c>
      <c r="C468" s="306"/>
      <c r="D468" s="306"/>
      <c r="E468" s="306"/>
      <c r="F468" s="54"/>
      <c r="G468" s="91"/>
    </row>
    <row r="469" spans="1:7" x14ac:dyDescent="0.25">
      <c r="A469" s="335" t="s">
        <v>106</v>
      </c>
      <c r="B469" s="336"/>
      <c r="C469" s="336"/>
      <c r="D469" s="336"/>
      <c r="E469" s="336"/>
      <c r="F469" s="212"/>
      <c r="G469" s="213"/>
    </row>
    <row r="471" spans="1:7" x14ac:dyDescent="0.25">
      <c r="A471" s="299" t="s">
        <v>142</v>
      </c>
      <c r="B471" s="300"/>
      <c r="C471" s="300"/>
      <c r="D471" s="300"/>
      <c r="E471" s="300"/>
      <c r="F471" s="300"/>
      <c r="G471" s="301"/>
    </row>
    <row r="472" spans="1:7" x14ac:dyDescent="0.25">
      <c r="A472" s="183">
        <v>5</v>
      </c>
      <c r="B472" s="342" t="s">
        <v>143</v>
      </c>
      <c r="C472" s="342"/>
      <c r="D472" s="342"/>
      <c r="E472" s="342"/>
      <c r="F472" s="67"/>
      <c r="G472" s="184"/>
    </row>
    <row r="473" spans="1:7" x14ac:dyDescent="0.25">
      <c r="A473" s="82" t="s">
        <v>74</v>
      </c>
      <c r="B473" s="345" t="s">
        <v>144</v>
      </c>
      <c r="C473" s="345"/>
      <c r="D473" s="345"/>
      <c r="E473" s="345"/>
      <c r="F473" s="127"/>
      <c r="G473" s="185"/>
    </row>
    <row r="474" spans="1:7" x14ac:dyDescent="0.25">
      <c r="A474" s="46" t="s">
        <v>76</v>
      </c>
      <c r="B474" s="346" t="s">
        <v>145</v>
      </c>
      <c r="C474" s="346"/>
      <c r="D474" s="346"/>
      <c r="E474" s="346"/>
      <c r="F474" s="45"/>
      <c r="G474" s="195"/>
    </row>
    <row r="475" spans="1:7" x14ac:dyDescent="0.25">
      <c r="A475" s="82" t="s">
        <v>87</v>
      </c>
      <c r="B475" s="347" t="s">
        <v>177</v>
      </c>
      <c r="C475" s="347"/>
      <c r="D475" s="347"/>
      <c r="E475" s="347"/>
      <c r="F475" s="56"/>
      <c r="G475" s="185"/>
    </row>
    <row r="476" spans="1:7" x14ac:dyDescent="0.25">
      <c r="A476" s="329" t="s">
        <v>106</v>
      </c>
      <c r="B476" s="330"/>
      <c r="C476" s="330"/>
      <c r="D476" s="330"/>
      <c r="E476" s="330"/>
      <c r="F476" s="219"/>
      <c r="G476" s="157"/>
    </row>
    <row r="478" spans="1:7" x14ac:dyDescent="0.25">
      <c r="A478" s="299" t="s">
        <v>147</v>
      </c>
      <c r="B478" s="300"/>
      <c r="C478" s="300"/>
      <c r="D478" s="300"/>
      <c r="E478" s="300"/>
      <c r="F478" s="300"/>
      <c r="G478" s="301"/>
    </row>
    <row r="479" spans="1:7" x14ac:dyDescent="0.25">
      <c r="A479" s="131">
        <v>6</v>
      </c>
      <c r="B479" s="317" t="s">
        <v>148</v>
      </c>
      <c r="C479" s="317"/>
      <c r="D479" s="317"/>
      <c r="E479" s="317"/>
      <c r="F479" s="63" t="s">
        <v>83</v>
      </c>
      <c r="G479" s="187" t="s">
        <v>73</v>
      </c>
    </row>
    <row r="480" spans="1:7" x14ac:dyDescent="0.25">
      <c r="A480" s="82" t="s">
        <v>74</v>
      </c>
      <c r="B480" s="314" t="s">
        <v>149</v>
      </c>
      <c r="C480" s="314"/>
      <c r="D480" s="314"/>
      <c r="E480" s="314"/>
      <c r="F480" s="138"/>
      <c r="G480" s="128"/>
    </row>
    <row r="481" spans="1:7" x14ac:dyDescent="0.25">
      <c r="A481" s="46" t="s">
        <v>76</v>
      </c>
      <c r="B481" s="308" t="s">
        <v>15</v>
      </c>
      <c r="C481" s="308"/>
      <c r="D481" s="308"/>
      <c r="E481" s="308"/>
      <c r="F481" s="151"/>
      <c r="G481" s="137"/>
    </row>
    <row r="482" spans="1:7" x14ac:dyDescent="0.25">
      <c r="A482" s="343" t="s">
        <v>151</v>
      </c>
      <c r="B482" s="344"/>
      <c r="C482" s="344"/>
      <c r="D482" s="344"/>
      <c r="E482" s="344"/>
      <c r="F482" s="97"/>
      <c r="G482" s="220"/>
    </row>
    <row r="483" spans="1:7" x14ac:dyDescent="0.25">
      <c r="A483" s="80" t="s">
        <v>87</v>
      </c>
      <c r="B483" s="307" t="s">
        <v>152</v>
      </c>
      <c r="C483" s="307"/>
      <c r="D483" s="307"/>
      <c r="E483" s="307"/>
      <c r="F483" s="124"/>
      <c r="G483" s="128"/>
    </row>
    <row r="484" spans="1:7" x14ac:dyDescent="0.25">
      <c r="A484" s="46"/>
      <c r="B484" s="308" t="s">
        <v>153</v>
      </c>
      <c r="C484" s="308"/>
      <c r="D484" s="308"/>
      <c r="E484" s="308"/>
      <c r="F484" s="151"/>
      <c r="G484" s="137"/>
    </row>
    <row r="485" spans="1:7" x14ac:dyDescent="0.25">
      <c r="A485" s="80"/>
      <c r="B485" s="307" t="s">
        <v>154</v>
      </c>
      <c r="C485" s="307"/>
      <c r="D485" s="307"/>
      <c r="E485" s="307"/>
      <c r="F485" s="124"/>
      <c r="G485" s="128"/>
    </row>
    <row r="486" spans="1:7" x14ac:dyDescent="0.25">
      <c r="A486" s="46"/>
      <c r="B486" s="308" t="s">
        <v>178</v>
      </c>
      <c r="C486" s="308"/>
      <c r="D486" s="308"/>
      <c r="E486" s="308"/>
      <c r="F486" s="151"/>
      <c r="G486" s="137"/>
    </row>
    <row r="487" spans="1:7" x14ac:dyDescent="0.25">
      <c r="A487" s="80"/>
      <c r="B487" s="307" t="s">
        <v>156</v>
      </c>
      <c r="C487" s="307"/>
      <c r="D487" s="307"/>
      <c r="E487" s="307"/>
      <c r="F487" s="124"/>
      <c r="G487" s="128"/>
    </row>
    <row r="488" spans="1:7" x14ac:dyDescent="0.25">
      <c r="A488" s="350" t="s">
        <v>157</v>
      </c>
      <c r="B488" s="351"/>
      <c r="C488" s="351"/>
      <c r="D488" s="351"/>
      <c r="E488" s="351"/>
      <c r="F488" s="60"/>
      <c r="G488" s="221"/>
    </row>
    <row r="489" spans="1:7" x14ac:dyDescent="0.25">
      <c r="A489" s="379" t="s">
        <v>106</v>
      </c>
      <c r="B489" s="380"/>
      <c r="C489" s="380"/>
      <c r="D489" s="380"/>
      <c r="E489" s="380"/>
      <c r="F489" s="61"/>
      <c r="G489" s="222"/>
    </row>
    <row r="490" spans="1:7" x14ac:dyDescent="0.25">
      <c r="A490" s="302" t="s">
        <v>158</v>
      </c>
      <c r="B490" s="303"/>
      <c r="C490" s="303"/>
      <c r="D490" s="303"/>
      <c r="E490" s="303"/>
      <c r="F490" s="303"/>
      <c r="G490" s="304"/>
    </row>
    <row r="491" spans="1:7" x14ac:dyDescent="0.25">
      <c r="A491" s="316" t="s">
        <v>159</v>
      </c>
      <c r="B491" s="317"/>
      <c r="C491" s="317"/>
      <c r="D491" s="317"/>
      <c r="E491" s="317"/>
      <c r="F491" s="317"/>
      <c r="G491" s="132" t="s">
        <v>189</v>
      </c>
    </row>
    <row r="492" spans="1:7" x14ac:dyDescent="0.25">
      <c r="A492" s="40" t="s">
        <v>74</v>
      </c>
      <c r="B492" s="305" t="s">
        <v>161</v>
      </c>
      <c r="C492" s="305"/>
      <c r="D492" s="305"/>
      <c r="E492" s="305"/>
      <c r="F492" s="305"/>
      <c r="G492" s="92"/>
    </row>
    <row r="493" spans="1:7" x14ac:dyDescent="0.25">
      <c r="A493" s="73" t="s">
        <v>76</v>
      </c>
      <c r="B493" s="306" t="s">
        <v>162</v>
      </c>
      <c r="C493" s="306"/>
      <c r="D493" s="306"/>
      <c r="E493" s="306"/>
      <c r="F493" s="306"/>
      <c r="G493" s="91"/>
    </row>
    <row r="494" spans="1:7" x14ac:dyDescent="0.25">
      <c r="A494" s="40" t="s">
        <v>87</v>
      </c>
      <c r="B494" s="305" t="s">
        <v>163</v>
      </c>
      <c r="C494" s="305"/>
      <c r="D494" s="305"/>
      <c r="E494" s="305"/>
      <c r="F494" s="305"/>
      <c r="G494" s="92"/>
    </row>
    <row r="495" spans="1:7" x14ac:dyDescent="0.25">
      <c r="A495" s="73" t="s">
        <v>96</v>
      </c>
      <c r="B495" s="306" t="s">
        <v>164</v>
      </c>
      <c r="C495" s="306"/>
      <c r="D495" s="306"/>
      <c r="E495" s="306"/>
      <c r="F495" s="306"/>
      <c r="G495" s="91"/>
    </row>
    <row r="496" spans="1:7" x14ac:dyDescent="0.25">
      <c r="A496" s="40" t="s">
        <v>98</v>
      </c>
      <c r="B496" s="305" t="s">
        <v>165</v>
      </c>
      <c r="C496" s="305"/>
      <c r="D496" s="305"/>
      <c r="E496" s="305"/>
      <c r="F496" s="305"/>
      <c r="G496" s="92"/>
    </row>
    <row r="497" spans="1:7" x14ac:dyDescent="0.25">
      <c r="A497" s="316" t="s">
        <v>166</v>
      </c>
      <c r="B497" s="317"/>
      <c r="C497" s="317"/>
      <c r="D497" s="317"/>
      <c r="E497" s="317"/>
      <c r="F497" s="317"/>
      <c r="G497" s="223"/>
    </row>
    <row r="498" spans="1:7" x14ac:dyDescent="0.25">
      <c r="A498" s="40" t="s">
        <v>100</v>
      </c>
      <c r="B498" s="305" t="s">
        <v>167</v>
      </c>
      <c r="C498" s="305"/>
      <c r="D498" s="305"/>
      <c r="E498" s="305"/>
      <c r="F498" s="305"/>
      <c r="G498" s="92"/>
    </row>
    <row r="499" spans="1:7" x14ac:dyDescent="0.25">
      <c r="A499" s="302" t="s">
        <v>168</v>
      </c>
      <c r="B499" s="303"/>
      <c r="C499" s="303"/>
      <c r="D499" s="303"/>
      <c r="E499" s="303"/>
      <c r="F499" s="303"/>
      <c r="G499" s="155"/>
    </row>
    <row r="500" spans="1:7" x14ac:dyDescent="0.25">
      <c r="A500" s="316" t="s">
        <v>169</v>
      </c>
      <c r="B500" s="317"/>
      <c r="C500" s="317"/>
      <c r="D500" s="317"/>
      <c r="E500" s="317"/>
      <c r="F500" s="317"/>
      <c r="G500" s="159"/>
    </row>
    <row r="501" spans="1:7" x14ac:dyDescent="0.25">
      <c r="A501" s="335" t="s">
        <v>170</v>
      </c>
      <c r="B501" s="336"/>
      <c r="C501" s="336"/>
      <c r="D501" s="336"/>
      <c r="E501" s="336"/>
      <c r="F501" s="336"/>
      <c r="G501" s="161"/>
    </row>
  </sheetData>
  <mergeCells count="444">
    <mergeCell ref="A497:F497"/>
    <mergeCell ref="B498:F498"/>
    <mergeCell ref="A499:F499"/>
    <mergeCell ref="A500:F500"/>
    <mergeCell ref="A501:F501"/>
    <mergeCell ref="A491:F491"/>
    <mergeCell ref="B492:F492"/>
    <mergeCell ref="B493:F493"/>
    <mergeCell ref="B494:F494"/>
    <mergeCell ref="B495:F495"/>
    <mergeCell ref="B496:F496"/>
    <mergeCell ref="B485:E485"/>
    <mergeCell ref="B486:E486"/>
    <mergeCell ref="B487:E487"/>
    <mergeCell ref="A488:E488"/>
    <mergeCell ref="A489:E489"/>
    <mergeCell ref="A490:G490"/>
    <mergeCell ref="B479:E479"/>
    <mergeCell ref="B480:E480"/>
    <mergeCell ref="B481:E481"/>
    <mergeCell ref="A482:E482"/>
    <mergeCell ref="B483:E483"/>
    <mergeCell ref="B484:E484"/>
    <mergeCell ref="B472:E472"/>
    <mergeCell ref="B473:E473"/>
    <mergeCell ref="B474:E474"/>
    <mergeCell ref="B475:E475"/>
    <mergeCell ref="A476:E476"/>
    <mergeCell ref="A478:G478"/>
    <mergeCell ref="A465:G465"/>
    <mergeCell ref="B466:E466"/>
    <mergeCell ref="B467:E467"/>
    <mergeCell ref="B468:E468"/>
    <mergeCell ref="A469:E469"/>
    <mergeCell ref="A471:G471"/>
    <mergeCell ref="B458:E458"/>
    <mergeCell ref="A459:E459"/>
    <mergeCell ref="A461:G461"/>
    <mergeCell ref="B462:E462"/>
    <mergeCell ref="B463:E463"/>
    <mergeCell ref="A464:E464"/>
    <mergeCell ref="B452:E452"/>
    <mergeCell ref="B453:E453"/>
    <mergeCell ref="B454:E454"/>
    <mergeCell ref="B455:E455"/>
    <mergeCell ref="B456:E456"/>
    <mergeCell ref="B457:E457"/>
    <mergeCell ref="B445:E445"/>
    <mergeCell ref="B446:E446"/>
    <mergeCell ref="B447:E447"/>
    <mergeCell ref="A448:E448"/>
    <mergeCell ref="A450:G450"/>
    <mergeCell ref="A451:G451"/>
    <mergeCell ref="A439:E439"/>
    <mergeCell ref="A440:G440"/>
    <mergeCell ref="B441:E441"/>
    <mergeCell ref="B442:E442"/>
    <mergeCell ref="B443:E443"/>
    <mergeCell ref="B444:E444"/>
    <mergeCell ref="A433:G433"/>
    <mergeCell ref="B434:E434"/>
    <mergeCell ref="B435:E435"/>
    <mergeCell ref="B436:F436"/>
    <mergeCell ref="B437:E437"/>
    <mergeCell ref="B438:E438"/>
    <mergeCell ref="B425:E425"/>
    <mergeCell ref="B426:E426"/>
    <mergeCell ref="B427:E427"/>
    <mergeCell ref="B428:D428"/>
    <mergeCell ref="B429:E429"/>
    <mergeCell ref="A431:E431"/>
    <mergeCell ref="B418:E418"/>
    <mergeCell ref="B419:E419"/>
    <mergeCell ref="B420:E420"/>
    <mergeCell ref="B421:E421"/>
    <mergeCell ref="A422:E422"/>
    <mergeCell ref="A424:G424"/>
    <mergeCell ref="A412:G412"/>
    <mergeCell ref="B413:E413"/>
    <mergeCell ref="B414:E414"/>
    <mergeCell ref="B415:E415"/>
    <mergeCell ref="B416:E416"/>
    <mergeCell ref="B417:E417"/>
    <mergeCell ref="B406:E406"/>
    <mergeCell ref="B407:E407"/>
    <mergeCell ref="B408:E408"/>
    <mergeCell ref="A409:E409"/>
    <mergeCell ref="B410:E410"/>
    <mergeCell ref="A411:E411"/>
    <mergeCell ref="A399:G399"/>
    <mergeCell ref="B400:E400"/>
    <mergeCell ref="B401:E401"/>
    <mergeCell ref="B402:E402"/>
    <mergeCell ref="A403:E403"/>
    <mergeCell ref="A405:G405"/>
    <mergeCell ref="A392:F392"/>
    <mergeCell ref="A393:F393"/>
    <mergeCell ref="A394:F394"/>
    <mergeCell ref="A395:F395"/>
    <mergeCell ref="A396:F396"/>
    <mergeCell ref="A397:F397"/>
    <mergeCell ref="A386:F386"/>
    <mergeCell ref="A387:F387"/>
    <mergeCell ref="A388:F388"/>
    <mergeCell ref="A389:F389"/>
    <mergeCell ref="A390:F390"/>
    <mergeCell ref="A391:F391"/>
    <mergeCell ref="B379:F379"/>
    <mergeCell ref="A380:F380"/>
    <mergeCell ref="A381:F381"/>
    <mergeCell ref="A382:F382"/>
    <mergeCell ref="A385:C385"/>
    <mergeCell ref="D385:G385"/>
    <mergeCell ref="B373:F373"/>
    <mergeCell ref="B374:F374"/>
    <mergeCell ref="B375:F375"/>
    <mergeCell ref="B376:F376"/>
    <mergeCell ref="B377:F377"/>
    <mergeCell ref="A378:F378"/>
    <mergeCell ref="B366:E366"/>
    <mergeCell ref="B367:E367"/>
    <mergeCell ref="A368:E368"/>
    <mergeCell ref="A369:E369"/>
    <mergeCell ref="A371:G371"/>
    <mergeCell ref="A372:F372"/>
    <mergeCell ref="B360:E360"/>
    <mergeCell ref="B361:E361"/>
    <mergeCell ref="A362:E362"/>
    <mergeCell ref="B363:E363"/>
    <mergeCell ref="B364:E364"/>
    <mergeCell ref="B365:E365"/>
    <mergeCell ref="B353:E353"/>
    <mergeCell ref="B354:E354"/>
    <mergeCell ref="B355:E355"/>
    <mergeCell ref="A356:E356"/>
    <mergeCell ref="A358:G358"/>
    <mergeCell ref="B359:E359"/>
    <mergeCell ref="B346:E346"/>
    <mergeCell ref="B347:E347"/>
    <mergeCell ref="B348:E348"/>
    <mergeCell ref="A349:E349"/>
    <mergeCell ref="A351:G351"/>
    <mergeCell ref="B352:E352"/>
    <mergeCell ref="A338:E338"/>
    <mergeCell ref="A340:G340"/>
    <mergeCell ref="B341:E341"/>
    <mergeCell ref="B342:E342"/>
    <mergeCell ref="A343:E343"/>
    <mergeCell ref="A345:G345"/>
    <mergeCell ref="B332:E332"/>
    <mergeCell ref="B333:E333"/>
    <mergeCell ref="B334:E334"/>
    <mergeCell ref="B335:E335"/>
    <mergeCell ref="B336:E336"/>
    <mergeCell ref="B337:E337"/>
    <mergeCell ref="B325:E325"/>
    <mergeCell ref="B326:E326"/>
    <mergeCell ref="A327:E327"/>
    <mergeCell ref="A329:G329"/>
    <mergeCell ref="A330:G330"/>
    <mergeCell ref="B331:E331"/>
    <mergeCell ref="A319:G319"/>
    <mergeCell ref="B320:E320"/>
    <mergeCell ref="B321:E321"/>
    <mergeCell ref="B322:E322"/>
    <mergeCell ref="B323:E323"/>
    <mergeCell ref="B324:E324"/>
    <mergeCell ref="B312:E312"/>
    <mergeCell ref="B313:E313"/>
    <mergeCell ref="B314:E314"/>
    <mergeCell ref="B315:E315"/>
    <mergeCell ref="B316:E316"/>
    <mergeCell ref="A317:E317"/>
    <mergeCell ref="B306:E306"/>
    <mergeCell ref="B307:E307"/>
    <mergeCell ref="B308:E308"/>
    <mergeCell ref="B309:E309"/>
    <mergeCell ref="A310:E310"/>
    <mergeCell ref="A311:G311"/>
    <mergeCell ref="B299:E299"/>
    <mergeCell ref="A300:E300"/>
    <mergeCell ref="A302:G302"/>
    <mergeCell ref="B303:E303"/>
    <mergeCell ref="B304:E304"/>
    <mergeCell ref="B305:E305"/>
    <mergeCell ref="B293:E293"/>
    <mergeCell ref="B294:E294"/>
    <mergeCell ref="B295:E295"/>
    <mergeCell ref="B296:E296"/>
    <mergeCell ref="B297:E297"/>
    <mergeCell ref="B298:E298"/>
    <mergeCell ref="A286:E286"/>
    <mergeCell ref="B287:E287"/>
    <mergeCell ref="A288:E288"/>
    <mergeCell ref="A290:G290"/>
    <mergeCell ref="B291:E291"/>
    <mergeCell ref="B292:E292"/>
    <mergeCell ref="B279:E279"/>
    <mergeCell ref="A280:E280"/>
    <mergeCell ref="A282:G282"/>
    <mergeCell ref="B283:E283"/>
    <mergeCell ref="B284:E284"/>
    <mergeCell ref="B285:E285"/>
    <mergeCell ref="A273:G273"/>
    <mergeCell ref="B274:E274"/>
    <mergeCell ref="B275:E275"/>
    <mergeCell ref="B276:E276"/>
    <mergeCell ref="B277:E277"/>
    <mergeCell ref="B278:E278"/>
    <mergeCell ref="A266:F266"/>
    <mergeCell ref="A267:F267"/>
    <mergeCell ref="A268:F268"/>
    <mergeCell ref="A269:F269"/>
    <mergeCell ref="A270:F270"/>
    <mergeCell ref="A271:F271"/>
    <mergeCell ref="A260:F260"/>
    <mergeCell ref="A261:F261"/>
    <mergeCell ref="A262:F262"/>
    <mergeCell ref="A263:F263"/>
    <mergeCell ref="A264:F264"/>
    <mergeCell ref="A265:F265"/>
    <mergeCell ref="B253:F253"/>
    <mergeCell ref="A254:F254"/>
    <mergeCell ref="A255:F255"/>
    <mergeCell ref="A256:F256"/>
    <mergeCell ref="A259:C259"/>
    <mergeCell ref="D259:G259"/>
    <mergeCell ref="B247:F247"/>
    <mergeCell ref="B248:F248"/>
    <mergeCell ref="B249:F249"/>
    <mergeCell ref="B250:F250"/>
    <mergeCell ref="B251:F251"/>
    <mergeCell ref="A252:F252"/>
    <mergeCell ref="B240:E240"/>
    <mergeCell ref="B241:E241"/>
    <mergeCell ref="A242:E242"/>
    <mergeCell ref="A243:E243"/>
    <mergeCell ref="A245:G245"/>
    <mergeCell ref="A246:F246"/>
    <mergeCell ref="B234:E234"/>
    <mergeCell ref="B235:E235"/>
    <mergeCell ref="A236:E236"/>
    <mergeCell ref="B237:E237"/>
    <mergeCell ref="B238:E238"/>
    <mergeCell ref="B239:E239"/>
    <mergeCell ref="B227:E227"/>
    <mergeCell ref="B228:E228"/>
    <mergeCell ref="B229:E229"/>
    <mergeCell ref="A230:E230"/>
    <mergeCell ref="A232:G232"/>
    <mergeCell ref="B233:E233"/>
    <mergeCell ref="B220:E220"/>
    <mergeCell ref="B221:E221"/>
    <mergeCell ref="B222:E222"/>
    <mergeCell ref="A223:E223"/>
    <mergeCell ref="A225:G225"/>
    <mergeCell ref="B226:E226"/>
    <mergeCell ref="A211:E211"/>
    <mergeCell ref="A214:G214"/>
    <mergeCell ref="B215:E215"/>
    <mergeCell ref="B216:E216"/>
    <mergeCell ref="A217:E217"/>
    <mergeCell ref="A219:G219"/>
    <mergeCell ref="B205:E205"/>
    <mergeCell ref="B206:E206"/>
    <mergeCell ref="B207:E207"/>
    <mergeCell ref="B208:E208"/>
    <mergeCell ref="B209:E209"/>
    <mergeCell ref="B210:E210"/>
    <mergeCell ref="B198:E198"/>
    <mergeCell ref="B199:E199"/>
    <mergeCell ref="A200:E200"/>
    <mergeCell ref="A202:G202"/>
    <mergeCell ref="A203:G203"/>
    <mergeCell ref="B204:E204"/>
    <mergeCell ref="A192:G192"/>
    <mergeCell ref="B193:E193"/>
    <mergeCell ref="B194:E194"/>
    <mergeCell ref="B195:E195"/>
    <mergeCell ref="B196:E196"/>
    <mergeCell ref="B197:E197"/>
    <mergeCell ref="B185:E185"/>
    <mergeCell ref="B186:E186"/>
    <mergeCell ref="B187:E187"/>
    <mergeCell ref="B188:E188"/>
    <mergeCell ref="B189:E189"/>
    <mergeCell ref="A190:E190"/>
    <mergeCell ref="A178:G178"/>
    <mergeCell ref="B179:E179"/>
    <mergeCell ref="B180:E180"/>
    <mergeCell ref="B181:E181"/>
    <mergeCell ref="A182:E182"/>
    <mergeCell ref="A184:G184"/>
    <mergeCell ref="B171:E171"/>
    <mergeCell ref="B172:E172"/>
    <mergeCell ref="B173:E173"/>
    <mergeCell ref="B174:E174"/>
    <mergeCell ref="B175:E175"/>
    <mergeCell ref="A176:E176"/>
    <mergeCell ref="A164:E164"/>
    <mergeCell ref="A166:G166"/>
    <mergeCell ref="B167:E167"/>
    <mergeCell ref="B168:E168"/>
    <mergeCell ref="B169:E169"/>
    <mergeCell ref="B170:E170"/>
    <mergeCell ref="A158:G158"/>
    <mergeCell ref="B159:E159"/>
    <mergeCell ref="B160:E160"/>
    <mergeCell ref="B161:E161"/>
    <mergeCell ref="A162:E162"/>
    <mergeCell ref="B163:E163"/>
    <mergeCell ref="A151:G151"/>
    <mergeCell ref="B152:E152"/>
    <mergeCell ref="B153:E153"/>
    <mergeCell ref="B154:E154"/>
    <mergeCell ref="B155:E155"/>
    <mergeCell ref="A156:E156"/>
    <mergeCell ref="A144:F144"/>
    <mergeCell ref="A145:F145"/>
    <mergeCell ref="A146:F146"/>
    <mergeCell ref="A147:F147"/>
    <mergeCell ref="A148:F148"/>
    <mergeCell ref="A149:F149"/>
    <mergeCell ref="A138:F138"/>
    <mergeCell ref="A139:F139"/>
    <mergeCell ref="A140:F140"/>
    <mergeCell ref="A141:F141"/>
    <mergeCell ref="A142:F142"/>
    <mergeCell ref="A143:F143"/>
    <mergeCell ref="B130:F130"/>
    <mergeCell ref="B131:F131"/>
    <mergeCell ref="A132:F132"/>
    <mergeCell ref="A133:F133"/>
    <mergeCell ref="A134:F134"/>
    <mergeCell ref="A137:C137"/>
    <mergeCell ref="D137:G137"/>
    <mergeCell ref="B124:F124"/>
    <mergeCell ref="B125:F125"/>
    <mergeCell ref="B126:F126"/>
    <mergeCell ref="B127:F127"/>
    <mergeCell ref="B128:F128"/>
    <mergeCell ref="B129:F129"/>
    <mergeCell ref="B116:E116"/>
    <mergeCell ref="B117:E117"/>
    <mergeCell ref="B118:E118"/>
    <mergeCell ref="A119:E119"/>
    <mergeCell ref="A120:E120"/>
    <mergeCell ref="A123:G123"/>
    <mergeCell ref="B110:E110"/>
    <mergeCell ref="B111:E111"/>
    <mergeCell ref="B112:E112"/>
    <mergeCell ref="A113:E113"/>
    <mergeCell ref="B114:E114"/>
    <mergeCell ref="B115:E115"/>
    <mergeCell ref="B102:E102"/>
    <mergeCell ref="B103:E103"/>
    <mergeCell ref="B104:E104"/>
    <mergeCell ref="B105:E105"/>
    <mergeCell ref="A106:E106"/>
    <mergeCell ref="A109:G109"/>
    <mergeCell ref="A95:G95"/>
    <mergeCell ref="B96:E96"/>
    <mergeCell ref="B97:E97"/>
    <mergeCell ref="B98:E98"/>
    <mergeCell ref="A99:E99"/>
    <mergeCell ref="A101:G101"/>
    <mergeCell ref="B86:E86"/>
    <mergeCell ref="A87:E87"/>
    <mergeCell ref="A89:G89"/>
    <mergeCell ref="B90:E90"/>
    <mergeCell ref="B91:E91"/>
    <mergeCell ref="A92:E92"/>
    <mergeCell ref="B80:E80"/>
    <mergeCell ref="B81:E81"/>
    <mergeCell ref="B82:E82"/>
    <mergeCell ref="B83:E83"/>
    <mergeCell ref="B84:E84"/>
    <mergeCell ref="B85:E85"/>
    <mergeCell ref="B73:E73"/>
    <mergeCell ref="B74:E74"/>
    <mergeCell ref="B75:E75"/>
    <mergeCell ref="A76:E76"/>
    <mergeCell ref="A78:G78"/>
    <mergeCell ref="A79:G79"/>
    <mergeCell ref="B66:E66"/>
    <mergeCell ref="A67:E67"/>
    <mergeCell ref="A69:G69"/>
    <mergeCell ref="B70:E70"/>
    <mergeCell ref="B71:E71"/>
    <mergeCell ref="B72:E72"/>
    <mergeCell ref="A58:E58"/>
    <mergeCell ref="A61:G61"/>
    <mergeCell ref="B62:E62"/>
    <mergeCell ref="B63:E63"/>
    <mergeCell ref="B64:F64"/>
    <mergeCell ref="B65:E65"/>
    <mergeCell ref="B52:E52"/>
    <mergeCell ref="B53:E53"/>
    <mergeCell ref="B54:E54"/>
    <mergeCell ref="B55:E55"/>
    <mergeCell ref="B56:E56"/>
    <mergeCell ref="B57:E57"/>
    <mergeCell ref="B45:E45"/>
    <mergeCell ref="B46:E46"/>
    <mergeCell ref="B47:E47"/>
    <mergeCell ref="A48:E48"/>
    <mergeCell ref="A50:G50"/>
    <mergeCell ref="B51:E51"/>
    <mergeCell ref="B39:E39"/>
    <mergeCell ref="B40:E40"/>
    <mergeCell ref="B41:E41"/>
    <mergeCell ref="B42:E42"/>
    <mergeCell ref="B43:E43"/>
    <mergeCell ref="B44:E44"/>
    <mergeCell ref="B32:E32"/>
    <mergeCell ref="B33:E33"/>
    <mergeCell ref="A34:E34"/>
    <mergeCell ref="B35:E35"/>
    <mergeCell ref="A36:E36"/>
    <mergeCell ref="A38:G38"/>
    <mergeCell ref="B24:E24"/>
    <mergeCell ref="B25:E25"/>
    <mergeCell ref="B26:E26"/>
    <mergeCell ref="A27:E27"/>
    <mergeCell ref="A29:G29"/>
    <mergeCell ref="B31:E31"/>
    <mergeCell ref="A17:F17"/>
    <mergeCell ref="A18:F18"/>
    <mergeCell ref="A19:F19"/>
    <mergeCell ref="A20:F20"/>
    <mergeCell ref="A21:F21"/>
    <mergeCell ref="A23:G23"/>
    <mergeCell ref="A11:F11"/>
    <mergeCell ref="A12:F12"/>
    <mergeCell ref="A13:F13"/>
    <mergeCell ref="A14:F14"/>
    <mergeCell ref="A15:F15"/>
    <mergeCell ref="A16:F16"/>
    <mergeCell ref="A1:E1"/>
    <mergeCell ref="F1:J1"/>
    <mergeCell ref="A7:F7"/>
    <mergeCell ref="A9:D9"/>
    <mergeCell ref="E9:G9"/>
    <mergeCell ref="A10:F10"/>
  </mergeCells>
  <pageMargins left="0.511811024" right="0.511811024" top="0.78740157499999996" bottom="0.78740157499999996" header="0.31496062000000002" footer="0.31496062000000002"/>
  <pageSetup paperSize="9" scale="57" orientation="portrait" r:id="rId1"/>
  <rowBreaks count="8" manualBreakCount="8">
    <brk id="8" max="16383" man="1"/>
    <brk id="77" max="16383" man="1"/>
    <brk id="136" max="16383" man="1"/>
    <brk id="211" max="9" man="1"/>
    <brk id="258" max="9" man="1"/>
    <brk id="328" max="9" man="1"/>
    <brk id="384" max="9" man="1"/>
    <brk id="460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10C3-5DD5-48FA-B63D-B1FD1C2A3B73}">
  <dimension ref="A1:M30"/>
  <sheetViews>
    <sheetView tabSelected="1" view="pageBreakPreview" zoomScale="60" zoomScaleNormal="100" workbookViewId="0">
      <selection activeCell="K39" sqref="K39"/>
    </sheetView>
  </sheetViews>
  <sheetFormatPr defaultRowHeight="15" x14ac:dyDescent="0.25"/>
  <cols>
    <col min="1" max="1" width="18" customWidth="1"/>
    <col min="2" max="2" width="23.5703125" customWidth="1"/>
    <col min="3" max="3" width="28.85546875" customWidth="1"/>
  </cols>
  <sheetData>
    <row r="1" spans="1:13" ht="15.75" x14ac:dyDescent="0.25">
      <c r="A1" s="241" t="s">
        <v>0</v>
      </c>
      <c r="B1" s="241"/>
      <c r="C1" s="241"/>
      <c r="D1" s="249" t="s">
        <v>7</v>
      </c>
      <c r="E1" s="250"/>
      <c r="F1" s="250"/>
      <c r="G1" s="250"/>
      <c r="H1" s="250"/>
      <c r="I1" s="250"/>
      <c r="J1" s="250"/>
      <c r="K1" s="250"/>
      <c r="L1" s="250"/>
      <c r="M1" s="251"/>
    </row>
    <row r="2" spans="1:13" ht="60.75" customHeight="1" x14ac:dyDescent="0.25">
      <c r="A2" s="242"/>
      <c r="B2" s="381" t="s">
        <v>3</v>
      </c>
      <c r="C2" s="382"/>
      <c r="D2" s="252"/>
      <c r="E2" s="253"/>
      <c r="F2" s="253"/>
      <c r="G2" s="253"/>
      <c r="H2" s="253"/>
      <c r="I2" s="253"/>
      <c r="J2" s="253"/>
      <c r="K2" s="253"/>
      <c r="L2" s="253"/>
      <c r="M2" s="254"/>
    </row>
    <row r="3" spans="1:13" ht="30" customHeight="1" x14ac:dyDescent="0.25">
      <c r="A3" s="242"/>
      <c r="B3" s="383"/>
      <c r="C3" s="384"/>
      <c r="D3" s="2"/>
      <c r="M3" s="3"/>
    </row>
    <row r="4" spans="1:13" ht="29.25" customHeight="1" x14ac:dyDescent="0.25">
      <c r="A4" s="242" t="s">
        <v>2</v>
      </c>
      <c r="B4" s="242"/>
      <c r="C4" s="1"/>
      <c r="D4" s="2"/>
      <c r="E4" s="255" t="s">
        <v>8</v>
      </c>
      <c r="F4" s="256"/>
      <c r="G4" s="256"/>
      <c r="H4" s="256"/>
      <c r="I4" s="256"/>
      <c r="J4" s="256"/>
      <c r="K4" s="256"/>
      <c r="L4" s="257"/>
      <c r="M4" s="3"/>
    </row>
    <row r="5" spans="1:13" ht="28.5" customHeight="1" x14ac:dyDescent="0.25">
      <c r="A5" s="242" t="s">
        <v>1</v>
      </c>
      <c r="B5" s="242"/>
      <c r="C5" s="1"/>
      <c r="D5" s="2"/>
      <c r="E5" s="258"/>
      <c r="F5" s="259"/>
      <c r="G5" s="259"/>
      <c r="H5" s="259"/>
      <c r="I5" s="259"/>
      <c r="J5" s="259"/>
      <c r="K5" s="259"/>
      <c r="L5" s="260"/>
      <c r="M5" s="3"/>
    </row>
    <row r="6" spans="1:13" ht="78" customHeight="1" x14ac:dyDescent="0.25">
      <c r="A6" s="239" t="s">
        <v>6</v>
      </c>
      <c r="B6" s="240"/>
      <c r="C6" s="240"/>
      <c r="D6" s="2"/>
      <c r="E6" s="255" t="s">
        <v>9</v>
      </c>
      <c r="F6" s="256"/>
      <c r="G6" s="256"/>
      <c r="H6" s="256"/>
      <c r="I6" s="256"/>
      <c r="J6" s="257"/>
      <c r="K6" s="255" t="s">
        <v>10</v>
      </c>
      <c r="L6" s="257"/>
      <c r="M6" s="3"/>
    </row>
    <row r="7" spans="1:13" x14ac:dyDescent="0.25">
      <c r="D7" s="2"/>
      <c r="E7" s="236" t="s">
        <v>11</v>
      </c>
      <c r="F7" s="237"/>
      <c r="G7" s="237"/>
      <c r="H7" s="237"/>
      <c r="I7" s="237"/>
      <c r="J7" s="238"/>
      <c r="K7" s="247"/>
      <c r="L7" s="248"/>
      <c r="M7" s="3"/>
    </row>
    <row r="8" spans="1:13" x14ac:dyDescent="0.25">
      <c r="D8" s="2"/>
      <c r="E8" s="236" t="s">
        <v>12</v>
      </c>
      <c r="F8" s="237"/>
      <c r="G8" s="237"/>
      <c r="H8" s="237"/>
      <c r="I8" s="237"/>
      <c r="J8" s="238"/>
      <c r="K8" s="247"/>
      <c r="L8" s="248"/>
      <c r="M8" s="3"/>
    </row>
    <row r="9" spans="1:13" x14ac:dyDescent="0.25">
      <c r="D9" s="2"/>
      <c r="E9" s="236" t="s">
        <v>13</v>
      </c>
      <c r="F9" s="237"/>
      <c r="G9" s="237"/>
      <c r="H9" s="237"/>
      <c r="I9" s="237"/>
      <c r="J9" s="238"/>
      <c r="K9" s="247"/>
      <c r="L9" s="248"/>
      <c r="M9" s="3"/>
    </row>
    <row r="10" spans="1:13" x14ac:dyDescent="0.25">
      <c r="D10" s="2"/>
      <c r="E10" s="236" t="s">
        <v>14</v>
      </c>
      <c r="F10" s="237"/>
      <c r="G10" s="237"/>
      <c r="H10" s="237"/>
      <c r="I10" s="237"/>
      <c r="J10" s="238"/>
      <c r="K10" s="247"/>
      <c r="L10" s="248"/>
      <c r="M10" s="3"/>
    </row>
    <row r="11" spans="1:13" x14ac:dyDescent="0.25">
      <c r="D11" s="2"/>
      <c r="E11" s="236" t="s">
        <v>15</v>
      </c>
      <c r="F11" s="237"/>
      <c r="G11" s="237"/>
      <c r="H11" s="237"/>
      <c r="I11" s="237"/>
      <c r="J11" s="238"/>
      <c r="K11" s="247"/>
      <c r="L11" s="248"/>
      <c r="M11" s="3"/>
    </row>
    <row r="12" spans="1:13" x14ac:dyDescent="0.25">
      <c r="D12" s="2"/>
      <c r="E12" s="261" t="s">
        <v>16</v>
      </c>
      <c r="F12" s="262"/>
      <c r="G12" s="262"/>
      <c r="H12" s="262"/>
      <c r="I12" s="262"/>
      <c r="J12" s="263"/>
      <c r="K12" s="264">
        <f>SUM(K13:L16)</f>
        <v>0</v>
      </c>
      <c r="L12" s="265"/>
      <c r="M12" s="3"/>
    </row>
    <row r="13" spans="1:13" x14ac:dyDescent="0.25">
      <c r="D13" s="2"/>
      <c r="E13" s="236" t="s">
        <v>17</v>
      </c>
      <c r="F13" s="237"/>
      <c r="G13" s="237"/>
      <c r="H13" s="237"/>
      <c r="I13" s="237"/>
      <c r="J13" s="238"/>
      <c r="K13" s="247"/>
      <c r="L13" s="248"/>
      <c r="M13" s="3"/>
    </row>
    <row r="14" spans="1:13" x14ac:dyDescent="0.25">
      <c r="D14" s="2"/>
      <c r="E14" s="236" t="s">
        <v>18</v>
      </c>
      <c r="F14" s="237"/>
      <c r="G14" s="237"/>
      <c r="H14" s="237"/>
      <c r="I14" s="237"/>
      <c r="J14" s="238"/>
      <c r="K14" s="247"/>
      <c r="L14" s="248"/>
      <c r="M14" s="3"/>
    </row>
    <row r="15" spans="1:13" x14ac:dyDescent="0.25">
      <c r="D15" s="2"/>
      <c r="E15" s="236" t="s">
        <v>19</v>
      </c>
      <c r="F15" s="237"/>
      <c r="G15" s="237"/>
      <c r="H15" s="237"/>
      <c r="I15" s="237"/>
      <c r="J15" s="238"/>
      <c r="K15" s="247"/>
      <c r="L15" s="248"/>
      <c r="M15" s="3"/>
    </row>
    <row r="16" spans="1:13" x14ac:dyDescent="0.25">
      <c r="D16" s="2"/>
      <c r="E16" s="236" t="s">
        <v>20</v>
      </c>
      <c r="F16" s="237"/>
      <c r="G16" s="237"/>
      <c r="H16" s="237"/>
      <c r="I16" s="237"/>
      <c r="J16" s="238"/>
      <c r="K16" s="247"/>
      <c r="L16" s="248"/>
      <c r="M16" s="3"/>
    </row>
    <row r="17" spans="4:13" x14ac:dyDescent="0.25">
      <c r="D17" s="2"/>
      <c r="E17" s="255" t="s">
        <v>21</v>
      </c>
      <c r="F17" s="256"/>
      <c r="G17" s="256"/>
      <c r="H17" s="256"/>
      <c r="I17" s="256"/>
      <c r="J17" s="257"/>
      <c r="K17" s="266">
        <f>(((1+K7+K8+K9)*(1+K10)*(1+K11)/(1-(K12))-1))</f>
        <v>0</v>
      </c>
      <c r="L17" s="267"/>
      <c r="M17" s="3"/>
    </row>
    <row r="18" spans="4:13" x14ac:dyDescent="0.25">
      <c r="D18" s="2"/>
      <c r="M18" s="3"/>
    </row>
    <row r="19" spans="4:13" x14ac:dyDescent="0.25">
      <c r="D19" s="268" t="s">
        <v>22</v>
      </c>
      <c r="E19" s="269"/>
      <c r="F19" s="269"/>
      <c r="G19" s="269"/>
      <c r="H19" s="269"/>
      <c r="I19" s="269"/>
      <c r="J19" s="269"/>
      <c r="K19" s="269"/>
      <c r="L19" s="269"/>
      <c r="M19" s="270"/>
    </row>
    <row r="20" spans="4:13" x14ac:dyDescent="0.25">
      <c r="D20" s="2"/>
      <c r="E20" s="4"/>
      <c r="F20" s="4"/>
      <c r="G20" s="4"/>
      <c r="H20" s="4"/>
      <c r="I20" s="4"/>
      <c r="J20" s="4"/>
      <c r="K20" s="4"/>
      <c r="L20" s="4"/>
      <c r="M20" s="3"/>
    </row>
    <row r="21" spans="4:13" x14ac:dyDescent="0.25">
      <c r="D21" s="5"/>
      <c r="E21" s="6"/>
      <c r="F21" s="6"/>
      <c r="G21" s="6"/>
      <c r="H21" s="6"/>
      <c r="I21" s="6"/>
      <c r="J21" s="6"/>
      <c r="K21" s="6"/>
      <c r="L21" s="6"/>
      <c r="M21" s="7"/>
    </row>
    <row r="22" spans="4:13" ht="15.75" x14ac:dyDescent="0.25">
      <c r="D22" s="2"/>
      <c r="E22" s="8"/>
      <c r="F22" s="271" t="s">
        <v>23</v>
      </c>
      <c r="G22" s="272" t="s">
        <v>24</v>
      </c>
      <c r="H22" s="272"/>
      <c r="I22" s="272"/>
      <c r="J22" s="272"/>
      <c r="K22" s="272"/>
      <c r="L22" s="273">
        <v>-1</v>
      </c>
      <c r="M22" s="3"/>
    </row>
    <row r="23" spans="4:13" ht="15.75" x14ac:dyDescent="0.25">
      <c r="D23" s="2"/>
      <c r="E23" s="8"/>
      <c r="F23" s="271"/>
      <c r="G23" s="274" t="s">
        <v>25</v>
      </c>
      <c r="H23" s="274"/>
      <c r="I23" s="274"/>
      <c r="J23" s="274"/>
      <c r="K23" s="274"/>
      <c r="L23" s="273"/>
      <c r="M23" s="3"/>
    </row>
    <row r="24" spans="4:13" x14ac:dyDescent="0.25">
      <c r="D24" s="9"/>
      <c r="E24" s="10"/>
      <c r="F24" s="10"/>
      <c r="G24" s="10"/>
      <c r="H24" s="11"/>
      <c r="I24" s="12"/>
      <c r="J24" s="12"/>
      <c r="K24" s="12"/>
      <c r="L24" s="12"/>
      <c r="M24" s="13"/>
    </row>
    <row r="25" spans="4:13" x14ac:dyDescent="0.25">
      <c r="D25" s="2"/>
      <c r="E25" s="14"/>
      <c r="F25" s="14"/>
      <c r="G25" s="14"/>
      <c r="H25" s="15"/>
      <c r="M25" s="3"/>
    </row>
    <row r="26" spans="4:13" x14ac:dyDescent="0.25">
      <c r="D26" s="5"/>
      <c r="E26" s="16"/>
      <c r="F26" s="16"/>
      <c r="G26" s="16"/>
      <c r="H26" s="17"/>
      <c r="I26" s="18"/>
      <c r="J26" s="18"/>
      <c r="K26" s="18"/>
      <c r="L26" s="18"/>
      <c r="M26" s="7"/>
    </row>
    <row r="27" spans="4:13" x14ac:dyDescent="0.25">
      <c r="D27" s="2"/>
      <c r="E27" s="19" t="s">
        <v>26</v>
      </c>
      <c r="M27" s="3"/>
    </row>
    <row r="28" spans="4:13" x14ac:dyDescent="0.25">
      <c r="D28" s="2"/>
      <c r="E28" s="19" t="s">
        <v>27</v>
      </c>
      <c r="M28" s="3"/>
    </row>
    <row r="29" spans="4:13" x14ac:dyDescent="0.25">
      <c r="D29" s="2"/>
      <c r="E29" s="19" t="s">
        <v>28</v>
      </c>
      <c r="M29" s="3"/>
    </row>
    <row r="30" spans="4:13" ht="15.75" thickBot="1" x14ac:dyDescent="0.3">
      <c r="D30" s="20"/>
      <c r="E30" s="21" t="s">
        <v>29</v>
      </c>
      <c r="F30" s="22"/>
      <c r="G30" s="23"/>
      <c r="H30" s="22"/>
      <c r="I30" s="22"/>
      <c r="J30" s="22"/>
      <c r="K30" s="22"/>
      <c r="L30" s="22"/>
      <c r="M30" s="24"/>
    </row>
  </sheetData>
  <mergeCells count="38">
    <mergeCell ref="E17:J17"/>
    <mergeCell ref="K17:L17"/>
    <mergeCell ref="D19:M19"/>
    <mergeCell ref="F22:F23"/>
    <mergeCell ref="G22:K22"/>
    <mergeCell ref="L22:L23"/>
    <mergeCell ref="G23:K23"/>
    <mergeCell ref="E14:J14"/>
    <mergeCell ref="K14:L14"/>
    <mergeCell ref="E15:J15"/>
    <mergeCell ref="K15:L15"/>
    <mergeCell ref="E16:J16"/>
    <mergeCell ref="K16:L16"/>
    <mergeCell ref="E11:J11"/>
    <mergeCell ref="K11:L11"/>
    <mergeCell ref="E12:J12"/>
    <mergeCell ref="K12:L12"/>
    <mergeCell ref="E13:J13"/>
    <mergeCell ref="K13:L13"/>
    <mergeCell ref="E8:J8"/>
    <mergeCell ref="K8:L8"/>
    <mergeCell ref="E9:J9"/>
    <mergeCell ref="K9:L9"/>
    <mergeCell ref="E10:J10"/>
    <mergeCell ref="K10:L10"/>
    <mergeCell ref="E7:J7"/>
    <mergeCell ref="K7:L7"/>
    <mergeCell ref="A1:C1"/>
    <mergeCell ref="A2:A3"/>
    <mergeCell ref="A4:B4"/>
    <mergeCell ref="A5:B5"/>
    <mergeCell ref="A6:C6"/>
    <mergeCell ref="B2:C3"/>
    <mergeCell ref="D1:M2"/>
    <mergeCell ref="E4:L4"/>
    <mergeCell ref="E5:L5"/>
    <mergeCell ref="E6:J6"/>
    <mergeCell ref="K6:L6"/>
  </mergeCells>
  <pageMargins left="0.511811024" right="0.511811024" top="0.78740157499999996" bottom="0.78740157499999996" header="0.31496062000000002" footer="0.31496062000000002"/>
  <pageSetup paperSize="9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PROPOSTA GLOBAL</vt:lpstr>
      <vt:lpstr>Serv. Sob Demanda</vt:lpstr>
      <vt:lpstr>Mão de obra dedicada</vt:lpstr>
      <vt:lpstr>Material, insumos e equip.</vt:lpstr>
      <vt:lpstr>'Mão de obra dedicada'!Area_de_impressao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HOUGB GUEDES SAIB ABI HABIB</dc:creator>
  <cp:lastModifiedBy>HOUGB GUEDES SAIB ABI HABIB</cp:lastModifiedBy>
  <cp:lastPrinted>2026-05-11T19:02:45Z</cp:lastPrinted>
  <dcterms:created xsi:type="dcterms:W3CDTF">2026-03-05T19:34:23Z</dcterms:created>
  <dcterms:modified xsi:type="dcterms:W3CDTF">2026-08-12T18:26:31Z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e5d0c7-1db3-4217-bbcb-59c825f3bd67_Enabled">
    <vt:lpwstr>true</vt:lpwstr>
  </property>
  <property fmtid="{D5CDD505-2E9C-101B-9397-08002B2CF9AE}" pid="3" name="MSIP_Label_d4e5d0c7-1db3-4217-bbcb-59c825f3bd67_SetDate">
    <vt:lpwstr>2026-03-05T19:52:07Z</vt:lpwstr>
  </property>
  <property fmtid="{D5CDD505-2E9C-101B-9397-08002B2CF9AE}" pid="4" name="MSIP_Label_d4e5d0c7-1db3-4217-bbcb-59c825f3bd67_Method">
    <vt:lpwstr>Privileged</vt:lpwstr>
  </property>
  <property fmtid="{D5CDD505-2E9C-101B-9397-08002B2CF9AE}" pid="5" name="MSIP_Label_d4e5d0c7-1db3-4217-bbcb-59c825f3bd67_Name">
    <vt:lpwstr>Público</vt:lpwstr>
  </property>
  <property fmtid="{D5CDD505-2E9C-101B-9397-08002B2CF9AE}" pid="6" name="MSIP_Label_d4e5d0c7-1db3-4217-bbcb-59c825f3bd67_SiteId">
    <vt:lpwstr>6cfffa4a-d564-4f07-84a4-9ced16dbb586</vt:lpwstr>
  </property>
  <property fmtid="{D5CDD505-2E9C-101B-9397-08002B2CF9AE}" pid="7" name="MSIP_Label_d4e5d0c7-1db3-4217-bbcb-59c825f3bd67_ActionId">
    <vt:lpwstr>943a9961-a97d-4369-bd9f-e8fb2e63423e</vt:lpwstr>
  </property>
  <property fmtid="{D5CDD505-2E9C-101B-9397-08002B2CF9AE}" pid="8" name="MSIP_Label_d4e5d0c7-1db3-4217-bbcb-59c825f3bd67_ContentBits">
    <vt:lpwstr>0</vt:lpwstr>
  </property>
  <property fmtid="{D5CDD505-2E9C-101B-9397-08002B2CF9AE}" pid="9" name="MSIP_Label_d4e5d0c7-1db3-4217-bbcb-59c825f3bd67_Tag">
    <vt:lpwstr>10, 0, 1, 1</vt:lpwstr>
  </property>
</Properties>
</file>